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ry\Documents\AWAKEN BOARD\Website financial materials\Website financials for FY 2023-2024\"/>
    </mc:Choice>
  </mc:AlternateContent>
  <xr:revisionPtr revIDLastSave="0" documentId="13_ncr:1_{1937BD7E-024F-410E-AAFB-F02CA0A2376D}" xr6:coauthVersionLast="47" xr6:coauthVersionMax="47" xr10:uidLastSave="{00000000-0000-0000-0000-000000000000}"/>
  <bookViews>
    <workbookView xWindow="-120" yWindow="-120" windowWidth="24240" windowHeight="13020" firstSheet="3" activeTab="3" xr2:uid="{00000000-000D-0000-FFFF-FFFF00000000}"/>
  </bookViews>
  <sheets>
    <sheet name="Indiv donations" sheetId="1" state="hidden" r:id="rId1"/>
    <sheet name="For website 1" sheetId="3" state="hidden" r:id="rId2"/>
    <sheet name="Donors-by category" sheetId="2" state="hidden" r:id="rId3"/>
    <sheet name="For Website II" sheetId="4" r:id="rId4"/>
  </sheets>
  <definedNames>
    <definedName name="_xlnm.Print_Area" localSheetId="2">'Donors-by category'!$A$1:$F$163</definedName>
    <definedName name="_xlnm.Print_Area" localSheetId="1">'For website 1'!$A$1:$G$32</definedName>
    <definedName name="_xlnm.Print_Area" localSheetId="3">'For Website II'!$A$1:$F$112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4" l="1"/>
  <c r="E206" i="4" l="1"/>
  <c r="B207" i="4" s="1"/>
  <c r="E207" i="4" s="1"/>
  <c r="B208" i="4" s="1"/>
  <c r="E208" i="4" s="1"/>
  <c r="B209" i="4" s="1"/>
  <c r="E209" i="4" s="1"/>
  <c r="B210" i="4" s="1"/>
  <c r="E210" i="4" s="1"/>
  <c r="B211" i="4" s="1"/>
  <c r="E211" i="4" s="1"/>
  <c r="B212" i="4" s="1"/>
  <c r="E212" i="4" s="1"/>
  <c r="B213" i="4" s="1"/>
  <c r="E213" i="4" s="1"/>
  <c r="B214" i="4" s="1"/>
  <c r="E214" i="4" s="1"/>
  <c r="B215" i="4" s="1"/>
  <c r="E215" i="4" s="1"/>
  <c r="B216" i="4" s="1"/>
  <c r="E216" i="4" s="1"/>
  <c r="B217" i="4" s="1"/>
  <c r="E217" i="4" s="1"/>
  <c r="E193" i="4"/>
  <c r="B194" i="4" s="1"/>
  <c r="E194" i="4" s="1"/>
  <c r="B195" i="4" s="1"/>
  <c r="E195" i="4" s="1"/>
  <c r="B196" i="4" s="1"/>
  <c r="E196" i="4" s="1"/>
  <c r="B197" i="4" s="1"/>
  <c r="E197" i="4" s="1"/>
  <c r="B198" i="4" s="1"/>
  <c r="E180" i="4"/>
  <c r="B181" i="4" s="1"/>
  <c r="E181" i="4" s="1"/>
  <c r="B182" i="4" s="1"/>
  <c r="E182" i="4" s="1"/>
  <c r="B183" i="4" s="1"/>
  <c r="E183" i="4" s="1"/>
  <c r="B184" i="4" s="1"/>
  <c r="E184" i="4" s="1"/>
  <c r="B185" i="4" s="1"/>
  <c r="E185" i="4" s="1"/>
  <c r="B186" i="4" s="1"/>
  <c r="E186" i="4" s="1"/>
  <c r="B187" i="4" s="1"/>
  <c r="E187" i="4" s="1"/>
  <c r="B188" i="4" s="1"/>
  <c r="E188" i="4" s="1"/>
  <c r="B189" i="4" s="1"/>
  <c r="E189" i="4" s="1"/>
  <c r="B190" i="4" s="1"/>
  <c r="E190" i="4" s="1"/>
  <c r="B191" i="4" s="1"/>
  <c r="E191" i="4" s="1"/>
  <c r="E114" i="4"/>
  <c r="E100" i="4"/>
  <c r="B101" i="4" s="1"/>
  <c r="E101" i="4" s="1"/>
  <c r="B102" i="4" s="1"/>
  <c r="E102" i="4" s="1"/>
  <c r="B103" i="4" s="1"/>
  <c r="E103" i="4" s="1"/>
  <c r="B104" i="4" s="1"/>
  <c r="E104" i="4" s="1"/>
  <c r="B105" i="4" s="1"/>
  <c r="E105" i="4" s="1"/>
  <c r="B106" i="4" s="1"/>
  <c r="E106" i="4" s="1"/>
  <c r="B107" i="4" s="1"/>
  <c r="B115" i="4" l="1"/>
  <c r="E115" i="4" s="1"/>
  <c r="B116" i="4" s="1"/>
  <c r="E116" i="4" s="1"/>
  <c r="B117" i="4" s="1"/>
  <c r="E117" i="4" s="1"/>
  <c r="B118" i="4" s="1"/>
  <c r="E118" i="4" s="1"/>
  <c r="B119" i="4" s="1"/>
  <c r="E119" i="4" s="1"/>
  <c r="B120" i="4" s="1"/>
  <c r="E120" i="4" s="1"/>
  <c r="B121" i="4" s="1"/>
  <c r="E121" i="4" s="1"/>
  <c r="B122" i="4" s="1"/>
  <c r="E122" i="4" s="1"/>
  <c r="B123" i="4" s="1"/>
  <c r="E123" i="4" s="1"/>
  <c r="B124" i="4" s="1"/>
  <c r="E124" i="4" s="1"/>
  <c r="B125" i="4" s="1"/>
  <c r="E125" i="4" s="1"/>
  <c r="E198" i="4"/>
  <c r="B199" i="4" s="1"/>
  <c r="E199" i="4" s="1"/>
  <c r="B200" i="4" s="1"/>
  <c r="E200" i="4" s="1"/>
  <c r="E201" i="4" s="1"/>
  <c r="B202" i="4" s="1"/>
  <c r="E202" i="4" s="1"/>
  <c r="B203" i="4" s="1"/>
  <c r="E203" i="4" s="1"/>
  <c r="B204" i="4" s="1"/>
  <c r="E204" i="4" s="1"/>
  <c r="E107" i="4"/>
  <c r="B108" i="4" s="1"/>
  <c r="E108" i="4" s="1"/>
  <c r="B109" i="4" s="1"/>
  <c r="E109" i="4" s="1"/>
  <c r="B110" i="4" s="1"/>
  <c r="E110" i="4" s="1"/>
  <c r="B111" i="4" s="1"/>
  <c r="E111" i="4" s="1"/>
  <c r="E86" i="4" l="1"/>
  <c r="B87" i="4" s="1"/>
  <c r="E87" i="4" s="1"/>
  <c r="B88" i="4" s="1"/>
  <c r="E88" i="4" s="1"/>
  <c r="B89" i="4" s="1"/>
  <c r="E89" i="4" s="1"/>
  <c r="B90" i="4" s="1"/>
  <c r="E90" i="4" s="1"/>
  <c r="B91" i="4" s="1"/>
  <c r="E91" i="4" s="1"/>
  <c r="B92" i="4" s="1"/>
  <c r="E92" i="4" s="1"/>
  <c r="B93" i="4" s="1"/>
  <c r="E93" i="4" s="1"/>
  <c r="B94" i="4" s="1"/>
  <c r="E94" i="4" s="1"/>
  <c r="B95" i="4" s="1"/>
  <c r="E95" i="4" s="1"/>
  <c r="B96" i="4" s="1"/>
  <c r="E96" i="4" s="1"/>
  <c r="B97" i="4" s="1"/>
  <c r="E97" i="4" s="1"/>
  <c r="E44" i="4"/>
  <c r="B45" i="4" s="1"/>
  <c r="E45" i="4" s="1"/>
  <c r="B46" i="4" s="1"/>
  <c r="E46" i="4" s="1"/>
  <c r="B47" i="4" s="1"/>
  <c r="E47" i="4" s="1"/>
  <c r="B48" i="4" s="1"/>
  <c r="E48" i="4" s="1"/>
  <c r="B49" i="4" s="1"/>
  <c r="E49" i="4" s="1"/>
  <c r="B50" i="4" s="1"/>
  <c r="E50" i="4" s="1"/>
  <c r="B51" i="4" s="1"/>
  <c r="E51" i="4" s="1"/>
  <c r="B52" i="4" s="1"/>
  <c r="E52" i="4" s="1"/>
  <c r="B53" i="4" s="1"/>
  <c r="E53" i="4" s="1"/>
  <c r="B54" i="4" s="1"/>
  <c r="E54" i="4" s="1"/>
  <c r="B55" i="4" s="1"/>
  <c r="E55" i="4" s="1"/>
  <c r="E30" i="4"/>
  <c r="B31" i="4" s="1"/>
  <c r="E31" i="4" s="1"/>
  <c r="B32" i="4" s="1"/>
  <c r="E32" i="4" s="1"/>
  <c r="B33" i="4" s="1"/>
  <c r="E33" i="4" s="1"/>
  <c r="B34" i="4" s="1"/>
  <c r="E34" i="4" s="1"/>
  <c r="B35" i="4" s="1"/>
  <c r="E35" i="4" s="1"/>
  <c r="B36" i="4" s="1"/>
  <c r="E36" i="4" s="1"/>
  <c r="B37" i="4" s="1"/>
  <c r="E37" i="4" s="1"/>
  <c r="B38" i="4" s="1"/>
  <c r="E38" i="4" s="1"/>
  <c r="B39" i="4" s="1"/>
  <c r="E39" i="4" s="1"/>
  <c r="B40" i="4" s="1"/>
  <c r="E40" i="4" s="1"/>
  <c r="B41" i="4" s="1"/>
  <c r="E41" i="4" s="1"/>
  <c r="C24" i="4"/>
  <c r="E72" i="4"/>
  <c r="B73" i="4" s="1"/>
  <c r="E73" i="4" s="1"/>
  <c r="B74" i="4" s="1"/>
  <c r="E74" i="4" s="1"/>
  <c r="B75" i="4" s="1"/>
  <c r="E75" i="4" s="1"/>
  <c r="E58" i="4"/>
  <c r="B59" i="4" s="1"/>
  <c r="E59" i="4" s="1"/>
  <c r="B60" i="4" s="1"/>
  <c r="E60" i="4" s="1"/>
  <c r="E114" i="1"/>
  <c r="F204" i="1"/>
  <c r="F201" i="1"/>
  <c r="F233" i="1" s="1"/>
  <c r="F224" i="1"/>
  <c r="F191" i="1"/>
  <c r="F89" i="1"/>
  <c r="F67" i="1"/>
  <c r="F61" i="1"/>
  <c r="F5" i="1"/>
  <c r="F84" i="1"/>
  <c r="F23" i="1"/>
  <c r="F4" i="1"/>
  <c r="F22" i="1"/>
  <c r="F42" i="1"/>
  <c r="F40" i="1"/>
  <c r="F9" i="1"/>
  <c r="F3" i="1"/>
  <c r="F118" i="1" s="1"/>
  <c r="F8" i="1"/>
  <c r="F47" i="1"/>
  <c r="B76" i="4" l="1"/>
  <c r="E76" i="4" s="1"/>
  <c r="B77" i="4" s="1"/>
  <c r="E77" i="4" s="1"/>
  <c r="B78" i="4" s="1"/>
  <c r="E78" i="4" s="1"/>
  <c r="B79" i="4" s="1"/>
  <c r="E79" i="4" s="1"/>
  <c r="B80" i="4" s="1"/>
  <c r="E80" i="4" s="1"/>
  <c r="B81" i="4" s="1"/>
  <c r="E81" i="4" s="1"/>
  <c r="B82" i="4" s="1"/>
  <c r="E82" i="4" s="1"/>
  <c r="B83" i="4" s="1"/>
  <c r="E83" i="4" s="1"/>
  <c r="B61" i="4"/>
  <c r="E61" i="4" s="1"/>
  <c r="B62" i="4" s="1"/>
  <c r="E62" i="4" s="1"/>
  <c r="B63" i="4" s="1"/>
  <c r="E63" i="4" s="1"/>
  <c r="B64" i="4" s="1"/>
  <c r="E64" i="4" s="1"/>
  <c r="B65" i="4" s="1"/>
  <c r="E65" i="4" s="1"/>
  <c r="B66" i="4" s="1"/>
  <c r="E66" i="4" s="1"/>
  <c r="B67" i="4" s="1"/>
  <c r="E67" i="4" s="1"/>
  <c r="B68" i="4" s="1"/>
  <c r="E68" i="4" s="1"/>
  <c r="B69" i="4" s="1"/>
  <c r="E69" i="4" s="1"/>
</calcChain>
</file>

<file path=xl/sharedStrings.xml><?xml version="1.0" encoding="utf-8"?>
<sst xmlns="http://schemas.openxmlformats.org/spreadsheetml/2006/main" count="1265" uniqueCount="672">
  <si>
    <t>Restricted?</t>
  </si>
  <si>
    <t>Address</t>
  </si>
  <si>
    <t>Name(s)</t>
  </si>
  <si>
    <t>Date</t>
  </si>
  <si>
    <t>Last Name</t>
  </si>
  <si>
    <t>Magrath</t>
  </si>
  <si>
    <t>Susan Magrath</t>
  </si>
  <si>
    <t>3304 W Ethel Avenue</t>
  </si>
  <si>
    <t>Muncie</t>
  </si>
  <si>
    <t>IN</t>
  </si>
  <si>
    <t>dep 11/16</t>
  </si>
  <si>
    <t>Matchett</t>
  </si>
  <si>
    <t>Terri and Don Matchett</t>
  </si>
  <si>
    <t>247 East Franklin Street</t>
  </si>
  <si>
    <t>Winchester</t>
  </si>
  <si>
    <t>dep 11/29</t>
  </si>
  <si>
    <t>McConnell</t>
  </si>
  <si>
    <t>J. Jeff and Stacy McConnell</t>
  </si>
  <si>
    <t>11875 Sloane Muse</t>
  </si>
  <si>
    <t>Fishers</t>
  </si>
  <si>
    <t>dep 11/8</t>
  </si>
  <si>
    <t>Mauller</t>
  </si>
  <si>
    <t>Roger A and Kimberly R Mauller</t>
  </si>
  <si>
    <t>9910 W. River Road</t>
  </si>
  <si>
    <t>Yorktown</t>
  </si>
  <si>
    <t>Rozelle</t>
  </si>
  <si>
    <t>Elizabeth and Zach Rozelle</t>
  </si>
  <si>
    <t>5737 S. Burlington drive</t>
  </si>
  <si>
    <t>Jackson</t>
  </si>
  <si>
    <t>Marie and Ralph Jackson</t>
  </si>
  <si>
    <t>4519 Rocky Dell Road</t>
  </si>
  <si>
    <t>Cross Plains</t>
  </si>
  <si>
    <t>WI</t>
  </si>
  <si>
    <t>Miller</t>
  </si>
  <si>
    <t>John Miller</t>
  </si>
  <si>
    <t>6012 Porter Lane</t>
  </si>
  <si>
    <t>Noblesville</t>
  </si>
  <si>
    <t>Novartis Pharmaceuticals through United Way of Morris County N.J.</t>
  </si>
  <si>
    <t>Bahrami</t>
  </si>
  <si>
    <t>5300 West Autumn Springs Road</t>
  </si>
  <si>
    <t>Baha</t>
  </si>
  <si>
    <t>Dr. Zarjon Baja</t>
  </si>
  <si>
    <t>Omer Wallee</t>
  </si>
  <si>
    <t>1012 Hillcrest Road</t>
  </si>
  <si>
    <t>West Lafayette</t>
  </si>
  <si>
    <t>Risk</t>
  </si>
  <si>
    <t>William, B. Risk, DDS</t>
  </si>
  <si>
    <t>609 North 5th Street</t>
  </si>
  <si>
    <t>Lafayette</t>
  </si>
  <si>
    <t>Kern</t>
  </si>
  <si>
    <t>Gary and Kelli Kern</t>
  </si>
  <si>
    <t>604 S. Pinehurst Lane</t>
  </si>
  <si>
    <t>Asma birthday</t>
  </si>
  <si>
    <t>Fakhruddin</t>
  </si>
  <si>
    <t>Hasan and Farhana Fakhruddin</t>
  </si>
  <si>
    <t>5500 W. Petty Road</t>
  </si>
  <si>
    <t>Stimson</t>
  </si>
  <si>
    <t>Ms. Tova Stimson</t>
  </si>
  <si>
    <t>903 Macewen Drive</t>
  </si>
  <si>
    <t>Osprey</t>
  </si>
  <si>
    <t>FL</t>
  </si>
  <si>
    <t>Dowell</t>
  </si>
  <si>
    <t>Anthony R. Dowell, MD</t>
  </si>
  <si>
    <t>220 N. Alden Road</t>
  </si>
  <si>
    <t>Purtlebaugh</t>
  </si>
  <si>
    <t>Mr &amp; Mrs. Robert L. Purtlebaugh</t>
  </si>
  <si>
    <t>2700 W. Purdue Avenue</t>
  </si>
  <si>
    <t>Pope</t>
  </si>
  <si>
    <t>Mr &amp; Mrs. Franklin Pope</t>
  </si>
  <si>
    <t>6800 W. Cornbread Road</t>
  </si>
  <si>
    <t>47396-9563</t>
  </si>
  <si>
    <t>Clark</t>
  </si>
  <si>
    <t>Marsha and Charles Clark</t>
  </si>
  <si>
    <t>122 S. Walnut Stret, #206</t>
  </si>
  <si>
    <t>Humphrey</t>
  </si>
  <si>
    <t>Diane S. Humphrey</t>
  </si>
  <si>
    <t>2279 E. 250 N</t>
  </si>
  <si>
    <t>Bluffton</t>
  </si>
  <si>
    <t>46714-9206</t>
  </si>
  <si>
    <t>Meyer</t>
  </si>
  <si>
    <t>Fred A Meyer, Jr</t>
  </si>
  <si>
    <t>4317 Castleton Ct</t>
  </si>
  <si>
    <t>Joyner</t>
  </si>
  <si>
    <t>47304-1277</t>
  </si>
  <si>
    <t>Ahmnad</t>
  </si>
  <si>
    <t>Muzaffar Ahmad and Uniqah Muzzaffar</t>
  </si>
  <si>
    <t>12546 Talon Zcrest Drive</t>
  </si>
  <si>
    <t>Steiner</t>
  </si>
  <si>
    <t>Dr and Mrs Frederick T. Steiner</t>
  </si>
  <si>
    <t>917 Shellbark</t>
  </si>
  <si>
    <t>Vann</t>
  </si>
  <si>
    <t>John and Carolyn Vann</t>
  </si>
  <si>
    <t>9044 Prairie Road</t>
  </si>
  <si>
    <t>Springport</t>
  </si>
  <si>
    <t>Peters</t>
  </si>
  <si>
    <t>Cynthia A. Peters</t>
  </si>
  <si>
    <t>2304 N. Roxbury Ln</t>
  </si>
  <si>
    <t>Aul</t>
  </si>
  <si>
    <t>Steve Aul</t>
  </si>
  <si>
    <t>8405 W. Butternut</t>
  </si>
  <si>
    <t>Armstrong</t>
  </si>
  <si>
    <t>Steven and Mary Beth Armstrong</t>
  </si>
  <si>
    <t>15618 John McCarthy Way</t>
  </si>
  <si>
    <t>Perrysburg</t>
  </si>
  <si>
    <t>OH</t>
  </si>
  <si>
    <t>Moore</t>
  </si>
  <si>
    <t>Charles D. Moore, Sr.</t>
  </si>
  <si>
    <t>7000 W. Saint Andrews Avenue</t>
  </si>
  <si>
    <t>47396-9234</t>
  </si>
  <si>
    <t>Bahrieh</t>
  </si>
  <si>
    <t>Farideh Bahrieh</t>
  </si>
  <si>
    <t>4908 Lost Lane</t>
  </si>
  <si>
    <t>Qualcomp</t>
  </si>
  <si>
    <t>Qualcomp Preferred Med Center</t>
  </si>
  <si>
    <t>10341 Aurora Court</t>
  </si>
  <si>
    <t>Milius</t>
  </si>
  <si>
    <t>Hank and Terri Milius</t>
  </si>
  <si>
    <t>1213 Drew Lane</t>
  </si>
  <si>
    <t>Schreiber</t>
  </si>
  <si>
    <t>Dr. Joan E. Schreiber</t>
  </si>
  <si>
    <t>8604 W. Eucalyptus Avenue</t>
  </si>
  <si>
    <t>Chamberlain</t>
  </si>
  <si>
    <t>Ms Darcie Chamberlain</t>
  </si>
  <si>
    <t>9514 Settlement dr. W</t>
  </si>
  <si>
    <t>Indianapolis</t>
  </si>
  <si>
    <t>Rector</t>
  </si>
  <si>
    <t>Dr. Jeffrey A Rector, LLC</t>
  </si>
  <si>
    <t>3905 N. Wheeling Avenue</t>
  </si>
  <si>
    <t>47304-1769</t>
  </si>
  <si>
    <t>Wagner</t>
  </si>
  <si>
    <t>Janice Wagner Insurance Agency, Inc</t>
  </si>
  <si>
    <t>4210 N. Boardway Avenue</t>
  </si>
  <si>
    <t xml:space="preserve">IN </t>
  </si>
  <si>
    <t>Nowakowski</t>
  </si>
  <si>
    <t>Dr. Richard R Nowakowski, LLC</t>
  </si>
  <si>
    <t>3701 North Everett Road</t>
  </si>
  <si>
    <t>Brinkman</t>
  </si>
  <si>
    <t>Frank Brinkman Law, P.C.</t>
  </si>
  <si>
    <t>407 S. Walnut Street</t>
  </si>
  <si>
    <t>dep 12/13</t>
  </si>
  <si>
    <t>Clapp</t>
  </si>
  <si>
    <t>David and Roberta Clapp</t>
  </si>
  <si>
    <t>5131 Keller Ct.</t>
  </si>
  <si>
    <t>Seager</t>
  </si>
  <si>
    <t>Andrew and Sharon Seager</t>
  </si>
  <si>
    <t>2354 W. Warwick Road</t>
  </si>
  <si>
    <t>Needham</t>
  </si>
  <si>
    <t>Mr. and Mrs. James Needham</t>
  </si>
  <si>
    <t>600 S. Riviera Lane</t>
  </si>
  <si>
    <t>47396-9620</t>
  </si>
  <si>
    <t>White</t>
  </si>
  <si>
    <t>Holly A. White</t>
  </si>
  <si>
    <t>126-1/2 W. Court Street</t>
  </si>
  <si>
    <t>Ithaca</t>
  </si>
  <si>
    <t>NY</t>
  </si>
  <si>
    <t>Burton</t>
  </si>
  <si>
    <t>Robert and Lydia Burton</t>
  </si>
  <si>
    <t>1401 N. Briar</t>
  </si>
  <si>
    <t>Cassel</t>
  </si>
  <si>
    <t>Associates in Surgery of Muncie, Inc (Dr. William Cassel)</t>
  </si>
  <si>
    <t>1812 West Royale Drive</t>
  </si>
  <si>
    <t>Sowers</t>
  </si>
  <si>
    <t>Dr. William and Mrs Isabelle J. Sowers</t>
  </si>
  <si>
    <t>5301 W. Shoreline Terrance</t>
  </si>
  <si>
    <t>Maves</t>
  </si>
  <si>
    <t>Barbara B. Maves</t>
  </si>
  <si>
    <t>2508 W. Twickingham Drive</t>
  </si>
  <si>
    <t>Wilson</t>
  </si>
  <si>
    <t>Gregory and Linda Wilson</t>
  </si>
  <si>
    <t>4777 Michigan Road</t>
  </si>
  <si>
    <t>Drummond</t>
  </si>
  <si>
    <t>Mr Robert and Dr. Christina Drummond</t>
  </si>
  <si>
    <t>7009 W. St. Andrews Avenue</t>
  </si>
  <si>
    <t>Hunt</t>
  </si>
  <si>
    <t>Martha A. Hunt</t>
  </si>
  <si>
    <t>5424 N. CR 500 E</t>
  </si>
  <si>
    <t>Albany</t>
  </si>
  <si>
    <t>Mengelt</t>
  </si>
  <si>
    <t>Dr. Thomas P. Mengelt</t>
  </si>
  <si>
    <t>4900 N. CR 925 W</t>
  </si>
  <si>
    <t>Demott</t>
  </si>
  <si>
    <t>Robyn Demott</t>
  </si>
  <si>
    <t>11436 Conway Road</t>
  </si>
  <si>
    <t>St. Louis</t>
  </si>
  <si>
    <t>MO</t>
  </si>
  <si>
    <t>dep 12/23</t>
  </si>
  <si>
    <t>dep 12/29</t>
  </si>
  <si>
    <t>Kasab</t>
  </si>
  <si>
    <t>Schaefer</t>
  </si>
  <si>
    <t>Ms. Patricia Schaefer</t>
  </si>
  <si>
    <t>5400 W. Deer Run Ct.</t>
  </si>
  <si>
    <t>47304-5775</t>
  </si>
  <si>
    <t>Devoe</t>
  </si>
  <si>
    <t>Susan J. Devoe</t>
  </si>
  <si>
    <t>109 S. Jade Drive</t>
  </si>
  <si>
    <t>Coleman</t>
  </si>
  <si>
    <t>Dr. and Mrs. Neal Coleman</t>
  </si>
  <si>
    <t>1011 N. Briar Road</t>
  </si>
  <si>
    <t>47304-5105</t>
  </si>
  <si>
    <t>Swift</t>
  </si>
  <si>
    <t>Swift and Associates CPA's, Inc</t>
  </si>
  <si>
    <t>3620 N. Everbrook Lane, Suite B</t>
  </si>
  <si>
    <t>Deering &amp; Gilette</t>
  </si>
  <si>
    <t>B.J. Deering and Jay Gillette</t>
  </si>
  <si>
    <t>2607 W. Brook Drive</t>
  </si>
  <si>
    <t>47304-3055</t>
  </si>
  <si>
    <t>Addison</t>
  </si>
  <si>
    <t>Addison Enterprises, Inc.</t>
  </si>
  <si>
    <t>4100 Spring Valley #515</t>
  </si>
  <si>
    <t>Dallas</t>
  </si>
  <si>
    <t>Tx</t>
  </si>
  <si>
    <t>school</t>
  </si>
  <si>
    <t>Voss</t>
  </si>
  <si>
    <t>301 N. Timber Ridge Court</t>
  </si>
  <si>
    <t>Arbogast</t>
  </si>
  <si>
    <t>Mary J. Arbogast</t>
  </si>
  <si>
    <t>405 S. Shady Lane</t>
  </si>
  <si>
    <t>Jeffery</t>
  </si>
  <si>
    <t>Mr and Dr. James Jeffery</t>
  </si>
  <si>
    <t>209 N. Crosscreek Drive</t>
  </si>
  <si>
    <t>Mark Jackson</t>
  </si>
  <si>
    <t>5200 W. Fieldstone Drive</t>
  </si>
  <si>
    <t>Peoria</t>
  </si>
  <si>
    <t>IL</t>
  </si>
  <si>
    <t>Slagle</t>
  </si>
  <si>
    <t>Doyle Slagle</t>
  </si>
  <si>
    <t>12860 W. St. Rd 32</t>
  </si>
  <si>
    <t>Smith</t>
  </si>
  <si>
    <t>M.E. Smith</t>
  </si>
  <si>
    <t>47304-3864</t>
  </si>
  <si>
    <t>Stoneking</t>
  </si>
  <si>
    <t>Mr and Mrs Brian Stoneking</t>
  </si>
  <si>
    <t>3411 W. Riverside Avenue</t>
  </si>
  <si>
    <t>12087 Sellerton Drive</t>
  </si>
  <si>
    <t>Bellaver &amp; Gentry</t>
  </si>
  <si>
    <t>R.F. Bellaver and Julie Gentry</t>
  </si>
  <si>
    <t>4804 N. Lafern Way</t>
  </si>
  <si>
    <t>47304-6175</t>
  </si>
  <si>
    <t>Reedy</t>
  </si>
  <si>
    <t>Dr. and Mrs Richard Reedy</t>
  </si>
  <si>
    <t>5401 N. Sollars Drive</t>
  </si>
  <si>
    <t>Koslow</t>
  </si>
  <si>
    <t>Mr and Mrs Mark Koslow</t>
  </si>
  <si>
    <t>407 Oxford Drive</t>
  </si>
  <si>
    <t>Mahboubi</t>
  </si>
  <si>
    <t>Sarah E. Mahboubi</t>
  </si>
  <si>
    <t>3045 W. Applewood Ct</t>
  </si>
  <si>
    <t>Naylor</t>
  </si>
  <si>
    <t>Rev and Mrs. Ronald Naylor</t>
  </si>
  <si>
    <t>3407 W. Gatewood Lane</t>
  </si>
  <si>
    <t>Garg</t>
  </si>
  <si>
    <t>Drs. Sanjay and Seema Garg</t>
  </si>
  <si>
    <t>7209 W. Augusta Blvd</t>
  </si>
  <si>
    <t>47396-9351</t>
  </si>
  <si>
    <t>Roepke</t>
  </si>
  <si>
    <t>Drs, Harlan and Judity Roepke</t>
  </si>
  <si>
    <t>4806 W. University</t>
  </si>
  <si>
    <t>Bare</t>
  </si>
  <si>
    <t>Mr and Mrs Eugene Bare</t>
  </si>
  <si>
    <t>2354 Deerfield Court</t>
  </si>
  <si>
    <t>Greenwood</t>
  </si>
  <si>
    <t>Eliades</t>
  </si>
  <si>
    <t>Dr. John Eliades</t>
  </si>
  <si>
    <t>4601 North Redding</t>
  </si>
  <si>
    <t>Wayne Meyer</t>
  </si>
  <si>
    <t>4808 N. Lafern Way</t>
  </si>
  <si>
    <t>Dr. Mahmood Kassab</t>
  </si>
  <si>
    <t xml:space="preserve">10355 Aurora Ct </t>
  </si>
  <si>
    <t>Aziz</t>
  </si>
  <si>
    <t>Fawad Aziz</t>
  </si>
  <si>
    <t>1168 M/ LaSalle Drive</t>
  </si>
  <si>
    <t>Chicago</t>
  </si>
  <si>
    <t>dep 2/14</t>
  </si>
  <si>
    <t>dep 1/20</t>
  </si>
  <si>
    <t>Mr and Mrs Floyd Miller</t>
  </si>
  <si>
    <t>2118 W. Grace</t>
  </si>
  <si>
    <t>60618-4902</t>
  </si>
  <si>
    <t>?tax id to be sent</t>
  </si>
  <si>
    <t>Radzeviciene</t>
  </si>
  <si>
    <t>Dr. Snieguole Radzeviciene</t>
  </si>
  <si>
    <t>405 S. Morrison Road, #166</t>
  </si>
  <si>
    <t>Sadaqat</t>
  </si>
  <si>
    <t>Hashim and Shahzadgai Sadaqat</t>
  </si>
  <si>
    <t>5511 Stockton Way</t>
  </si>
  <si>
    <t>Dublin</t>
  </si>
  <si>
    <t>Francis</t>
  </si>
  <si>
    <t>Fred and Dianna Francis</t>
  </si>
  <si>
    <t>209 N Timber Ridge Ct</t>
  </si>
  <si>
    <t>Burns</t>
  </si>
  <si>
    <t>Donald and Barbara Burns</t>
  </si>
  <si>
    <t>P.O. Box 3180</t>
  </si>
  <si>
    <t>47307-1180</t>
  </si>
  <si>
    <t>House Call Home Health</t>
  </si>
  <si>
    <t xml:space="preserve">House Call </t>
  </si>
  <si>
    <t>975 E Lake Crest Avenue</t>
  </si>
  <si>
    <t>New Castle</t>
  </si>
  <si>
    <t>Schafer</t>
  </si>
  <si>
    <t>W. Michael and Sharon Schafe</t>
  </si>
  <si>
    <t>23453 Broadwood Drive</t>
  </si>
  <si>
    <t>Elkhart</t>
  </si>
  <si>
    <t>46514-4943</t>
  </si>
  <si>
    <t>dep 3/3</t>
  </si>
  <si>
    <t>Wabash</t>
  </si>
  <si>
    <t>Wabash College</t>
  </si>
  <si>
    <t>P. O. Box 352</t>
  </si>
  <si>
    <t>Crawfordsville</t>
  </si>
  <si>
    <t>47933-0352</t>
  </si>
  <si>
    <t>dep 4/20</t>
  </si>
  <si>
    <t>Proceeds from annual dinner</t>
  </si>
  <si>
    <t>Silent Auction</t>
  </si>
  <si>
    <t>Afghan Market</t>
  </si>
  <si>
    <t>Nottingham</t>
  </si>
  <si>
    <t>Mr and Mrs. Max Nottingham</t>
  </si>
  <si>
    <t>2104 N. Westbrook Drive</t>
  </si>
  <si>
    <t>Reising</t>
  </si>
  <si>
    <t>Dr and Mrs. Gabriel Reising</t>
  </si>
  <si>
    <t>8401 W. Lincolnshire Drive</t>
  </si>
  <si>
    <t>Ross</t>
  </si>
  <si>
    <t>Deborah Ross</t>
  </si>
  <si>
    <t>2601 W. Purdue Avenue</t>
  </si>
  <si>
    <t xml:space="preserve">Muncie </t>
  </si>
  <si>
    <t>47304-1326</t>
  </si>
  <si>
    <t>Ms. Marjorie Joyner</t>
  </si>
  <si>
    <t>4501 N. Wheeling Avenue #88 102</t>
  </si>
  <si>
    <t>Ms. Kate Moore</t>
  </si>
  <si>
    <t>..</t>
  </si>
  <si>
    <t>dep 5/23</t>
  </si>
  <si>
    <t>unknown - works at Meijer-pymt thru United Way</t>
  </si>
  <si>
    <t>Rousseau</t>
  </si>
  <si>
    <t>Dr. and Mrs. Steve Rousseau</t>
  </si>
  <si>
    <t>5509 Foxhill Road</t>
  </si>
  <si>
    <t>McPherson</t>
  </si>
  <si>
    <t>Mr. James R. McPherson</t>
  </si>
  <si>
    <t>2008 Canonero Drive</t>
  </si>
  <si>
    <t>Austin</t>
  </si>
  <si>
    <t>78746-2110</t>
  </si>
  <si>
    <t>Graham</t>
  </si>
  <si>
    <t>Dr. and Mrs. Bruce Graham</t>
  </si>
  <si>
    <t>7221 W. Isonogel Road</t>
  </si>
  <si>
    <t>pledge</t>
  </si>
  <si>
    <t>Ems</t>
  </si>
  <si>
    <t>Mr and Mrs Glenn Ems</t>
  </si>
  <si>
    <t>3910 W. Riverside Avenue</t>
  </si>
  <si>
    <t>dep 6/22</t>
  </si>
  <si>
    <t>dep 6/27</t>
  </si>
  <si>
    <t>Mr &amp; Mrs. James Graham</t>
  </si>
  <si>
    <t>Lynn Vollmar</t>
  </si>
  <si>
    <t xml:space="preserve">White </t>
  </si>
  <si>
    <t>Patrick White</t>
  </si>
  <si>
    <t>9510 N.CR 425 E</t>
  </si>
  <si>
    <t>$30 for annual dinner plus $10 donation</t>
  </si>
  <si>
    <t>Mr and Mrs Robert Waskom</t>
  </si>
  <si>
    <t>Waskom</t>
  </si>
  <si>
    <t>9212 E CR 25 S</t>
  </si>
  <si>
    <t>Selma</t>
  </si>
  <si>
    <t>53 Timber Lane</t>
  </si>
  <si>
    <t>Brownsburg</t>
  </si>
  <si>
    <t>46112-1048</t>
  </si>
  <si>
    <t>400 E. Pike Street</t>
  </si>
  <si>
    <t>Branam</t>
  </si>
  <si>
    <t>Dr. &amp; Mrs. George Branam</t>
  </si>
  <si>
    <t>1138 W. Warwick Road</t>
  </si>
  <si>
    <t>Dr. and Mrs. Saber Bahrami</t>
  </si>
  <si>
    <t>dep 7/6</t>
  </si>
  <si>
    <t>dep 7/13</t>
  </si>
  <si>
    <t>dep 7/30</t>
  </si>
  <si>
    <t>Dr. Mark Turner</t>
  </si>
  <si>
    <t>Turner</t>
  </si>
  <si>
    <t>3309 Bethel</t>
  </si>
  <si>
    <t>Sawson</t>
  </si>
  <si>
    <t>Dr. Raafat Sawson</t>
  </si>
  <si>
    <t>57 Thompson Street</t>
  </si>
  <si>
    <t>Antigonish, Nova Scotia, Canada B1G2E3</t>
  </si>
  <si>
    <t>Lynch</t>
  </si>
  <si>
    <t>Caitlin Lynch</t>
  </si>
  <si>
    <t>crlynch2@gmail.com</t>
  </si>
  <si>
    <t>Dr. Sami Baraka</t>
  </si>
  <si>
    <t>1622 Eureka Road</t>
  </si>
  <si>
    <t>Wyandotte</t>
  </si>
  <si>
    <t>MI</t>
  </si>
  <si>
    <t>48192-6104</t>
  </si>
  <si>
    <t>Baraka</t>
  </si>
  <si>
    <t>dep 9/5</t>
  </si>
  <si>
    <t>wire-in</t>
  </si>
  <si>
    <t>$10,000 for needy</t>
  </si>
  <si>
    <t>Ms. Ella Miller</t>
  </si>
  <si>
    <t>Cleary</t>
  </si>
  <si>
    <t>Dr. and Mrs. Patrick Cleary</t>
  </si>
  <si>
    <t>Assoc in Surgery, 1812 W. Royale Drive</t>
  </si>
  <si>
    <t>dep 10/4</t>
  </si>
  <si>
    <t>$500 for Needy</t>
  </si>
  <si>
    <t>Babcock</t>
  </si>
  <si>
    <t>Ms. AmyMarie babcock</t>
  </si>
  <si>
    <t>P.O. Box 231</t>
  </si>
  <si>
    <t>Mt. Blanchard</t>
  </si>
  <si>
    <t>Warrner</t>
  </si>
  <si>
    <t>Jennifer Warrner</t>
  </si>
  <si>
    <t>217 S. Cole</t>
  </si>
  <si>
    <t>Living Lightly</t>
  </si>
  <si>
    <t>Bread sales from Living Lightly Fair</t>
  </si>
  <si>
    <t>dep 10/20</t>
  </si>
  <si>
    <t>Unknown</t>
  </si>
  <si>
    <t>Vollmar</t>
  </si>
  <si>
    <t>L. David and Ann Marie Voss</t>
  </si>
  <si>
    <t>Contributors - FY2012</t>
  </si>
  <si>
    <t>Bagga</t>
  </si>
  <si>
    <t>213 S. Pinehurst Lane</t>
  </si>
  <si>
    <t>Dr. Mohammed S and Bibi</t>
  </si>
  <si>
    <t>5300 Autumn Springs Road</t>
  </si>
  <si>
    <t>Barr</t>
  </si>
  <si>
    <t>3101 West Main Street</t>
  </si>
  <si>
    <t>Brandt</t>
  </si>
  <si>
    <t>8415 N. Pennsylvania Road</t>
  </si>
  <si>
    <t>46240-2249</t>
  </si>
  <si>
    <t>Cross</t>
  </si>
  <si>
    <t>Lynd House Apt 141, 2410 E. McGalliard Road</t>
  </si>
  <si>
    <t>Dasher</t>
  </si>
  <si>
    <t>627 S. Tillotson</t>
  </si>
  <si>
    <t>4601 N Redding Road</t>
  </si>
  <si>
    <t>Elsaadoon</t>
  </si>
  <si>
    <t>3905 N. Everett Road</t>
  </si>
  <si>
    <t>Gauker</t>
  </si>
  <si>
    <t>2709 W. Burnell Drive</t>
  </si>
  <si>
    <t>Hozeski</t>
  </si>
  <si>
    <t>7404 W. Augusta Blvd</t>
  </si>
  <si>
    <t>47396-9353</t>
  </si>
  <si>
    <t>2279 E 250 N</t>
  </si>
  <si>
    <t>Huss</t>
  </si>
  <si>
    <t>4838 W. Corsican Pine Drive</t>
  </si>
  <si>
    <t>Appleton</t>
  </si>
  <si>
    <t>Johnson</t>
  </si>
  <si>
    <t>4808 N St. James Drive</t>
  </si>
  <si>
    <t>47304-6207</t>
  </si>
  <si>
    <t>1104 Buckingham Rd</t>
  </si>
  <si>
    <t>Mason</t>
  </si>
  <si>
    <t>224 Alden Road</t>
  </si>
  <si>
    <t>5300 W. Deerbrook Drive</t>
  </si>
  <si>
    <t>Mayfield</t>
  </si>
  <si>
    <t>2405 W. Woodmont</t>
  </si>
  <si>
    <t>2301 N. Moors Street</t>
  </si>
  <si>
    <t>cash</t>
  </si>
  <si>
    <t>7000 W. St. Andrews Ave</t>
  </si>
  <si>
    <t>Morrical</t>
  </si>
  <si>
    <t>7004 W. St. Andrews Avenue</t>
  </si>
  <si>
    <t>3721 W. Riverside Avenue</t>
  </si>
  <si>
    <t>47304-3761</t>
  </si>
  <si>
    <t>JLN Realty, . O. Box 63</t>
  </si>
  <si>
    <t>2304 N. Roxbury Lane</t>
  </si>
  <si>
    <t>Reichle</t>
  </si>
  <si>
    <t>119 W. Henry Street</t>
  </si>
  <si>
    <t>Farmland</t>
  </si>
  <si>
    <t>5301 W Shoreline Terrace</t>
  </si>
  <si>
    <t>Stedman</t>
  </si>
  <si>
    <t>5424 N. CR 500E</t>
  </si>
  <si>
    <t>47304-3184</t>
  </si>
  <si>
    <t>Sullivan</t>
  </si>
  <si>
    <t>2615 W. Purdue Avenue</t>
  </si>
  <si>
    <t>4210 N. Broadway Avenue</t>
  </si>
  <si>
    <t>Walker</t>
  </si>
  <si>
    <t>3600 W. Bethel Avenue</t>
  </si>
  <si>
    <t>Walradth</t>
  </si>
  <si>
    <t>400 North Meadow Wood</t>
  </si>
  <si>
    <t>Weakland</t>
  </si>
  <si>
    <t>700 N Pin Oak Lane</t>
  </si>
  <si>
    <t>47304-3181</t>
  </si>
  <si>
    <t>unknown</t>
  </si>
  <si>
    <t>Anonymous gentleman</t>
  </si>
  <si>
    <t>Donley</t>
  </si>
  <si>
    <t>Mr and Mrs Brian Donley</t>
  </si>
  <si>
    <t>504 S. Lombard Drive</t>
  </si>
  <si>
    <t>Mackay</t>
  </si>
  <si>
    <t>Carolyn Mackay</t>
  </si>
  <si>
    <t>2409 W. Purdue</t>
  </si>
  <si>
    <t>Heavilon</t>
  </si>
  <si>
    <t>Dr. and Mrs. Jeffrey Heavilon</t>
  </si>
  <si>
    <t>7301 W. Isonogel Road</t>
  </si>
  <si>
    <t>47304-9390</t>
  </si>
  <si>
    <t>money order</t>
  </si>
  <si>
    <t>Waters</t>
  </si>
  <si>
    <t>Waters of Yorktown</t>
  </si>
  <si>
    <t>2000 S. Andrews Road</t>
  </si>
  <si>
    <t>Bishop</t>
  </si>
  <si>
    <t>Mr. and Mrs. Chris Bishop</t>
  </si>
  <si>
    <t>9410 N. State Road 3</t>
  </si>
  <si>
    <t>Elsheikh</t>
  </si>
  <si>
    <t>Mr. and Mrs. Mohamed Elsheikh</t>
  </si>
  <si>
    <t>104 N. Talamore Avenue</t>
  </si>
  <si>
    <t>Rey</t>
  </si>
  <si>
    <t>Christiane H.E. Rey</t>
  </si>
  <si>
    <t>3651 N. Francisco Avenue</t>
  </si>
  <si>
    <t>60618-4608</t>
  </si>
  <si>
    <t>Jay Bagga</t>
  </si>
  <si>
    <t>Cynthia Barr</t>
  </si>
  <si>
    <t>Elizabeth J Brandt</t>
  </si>
  <si>
    <t>Mr and Mrs. Robert N Cross</t>
  </si>
  <si>
    <t>Helen Dasher</t>
  </si>
  <si>
    <t>Drs. John and Ann Eliages</t>
  </si>
  <si>
    <t>Stephen Elsaadoon</t>
  </si>
  <si>
    <t>Jill Gauker</t>
  </si>
  <si>
    <t>Mr. and Mrs Bruce Hozeski</t>
  </si>
  <si>
    <t>Diane S Humphrey</t>
  </si>
  <si>
    <t>Mr. and Mrs Richard Huss</t>
  </si>
  <si>
    <t>Mr. James and Dr. Rosemarie Jeffery</t>
  </si>
  <si>
    <t>Roni Johnson</t>
  </si>
  <si>
    <t>Mr and Mrs. Patrick Johnson</t>
  </si>
  <si>
    <t>Rev and Mrs. Charles Mason</t>
  </si>
  <si>
    <t>Dr. and Mrs. L. Jay Matchett</t>
  </si>
  <si>
    <t>2 Mayfield</t>
  </si>
  <si>
    <t>Dr. and Mrs. Keith Miller</t>
  </si>
  <si>
    <t>Duaine Moore</t>
  </si>
  <si>
    <t>Dr. Daryl and Linda Morrical</t>
  </si>
  <si>
    <t>Mr. and Mrs. Ronal Naylor</t>
  </si>
  <si>
    <t>Cindy Peters</t>
  </si>
  <si>
    <t>Karyn Reichle</t>
  </si>
  <si>
    <t>Margaret Smith</t>
  </si>
  <si>
    <t>Dr. and Mrs. William Sowers</t>
  </si>
  <si>
    <t>Barbara Stedman</t>
  </si>
  <si>
    <t>Dr. and Mrs. Frederick T Steiner</t>
  </si>
  <si>
    <t>Tove Stimson</t>
  </si>
  <si>
    <t>Mr. and Mrs. Michael Sullivan</t>
  </si>
  <si>
    <t>Cathy Swift</t>
  </si>
  <si>
    <t>Janice Wagner</t>
  </si>
  <si>
    <t>Dr. and Mrs. Scott Walke3r</t>
  </si>
  <si>
    <t>Catherine Walradth</t>
  </si>
  <si>
    <t>Mr. and Mrs. John Weakland</t>
  </si>
  <si>
    <t>405 S. Riviera Lane</t>
  </si>
  <si>
    <t>47304-3903</t>
  </si>
  <si>
    <t>7009 W St Andrews Avenue</t>
  </si>
  <si>
    <t>Islam &amp; Khatun</t>
  </si>
  <si>
    <t>Kaitchuck</t>
  </si>
  <si>
    <t>2309 N. Berwyn Road</t>
  </si>
  <si>
    <t>Lumpkin</t>
  </si>
  <si>
    <t>312 N 500 E</t>
  </si>
  <si>
    <t>Moll</t>
  </si>
  <si>
    <t>2308 W. Wiltshire Road</t>
  </si>
  <si>
    <t>47304-3351</t>
  </si>
  <si>
    <t>Nilles</t>
  </si>
  <si>
    <t>504 N. Tyrone Drive</t>
  </si>
  <si>
    <t>Riggin</t>
  </si>
  <si>
    <t>1810 W. Northfield Drive</t>
  </si>
  <si>
    <t>47304-2013</t>
  </si>
  <si>
    <t>Shadad</t>
  </si>
  <si>
    <t>4118 Forrest Terrace Ct.</t>
  </si>
  <si>
    <t>Anderson</t>
  </si>
  <si>
    <t>Weaver</t>
  </si>
  <si>
    <t>?</t>
  </si>
  <si>
    <t>Brinkman &amp; Nation</t>
  </si>
  <si>
    <t>Sajjad</t>
  </si>
  <si>
    <t>8509 W. Thorntree Road</t>
  </si>
  <si>
    <t xml:space="preserve">Carr </t>
  </si>
  <si>
    <t>Kristin Carr</t>
  </si>
  <si>
    <t>Dr. Anthony Dowell</t>
  </si>
  <si>
    <t>Robert and Tina Drummond</t>
  </si>
  <si>
    <t>Saiful Islam and Mahfuza Khatun</t>
  </si>
  <si>
    <t>James and Rosemarie Jeffery</t>
  </si>
  <si>
    <t>Michelle Kaitchuck</t>
  </si>
  <si>
    <t>Dr. Brian Lumpkin</t>
  </si>
  <si>
    <t>John and Barbara Moll</t>
  </si>
  <si>
    <t>Virginia Nilles</t>
  </si>
  <si>
    <t>Sherry Riggin</t>
  </si>
  <si>
    <t>Parviz and Fereshteh Shadad</t>
  </si>
  <si>
    <t>Roy and Marilyn Weaver</t>
  </si>
  <si>
    <t>Frank Brinkman</t>
  </si>
  <si>
    <t>Dr Mumtaz Sajjad</t>
  </si>
  <si>
    <t>American Health Network</t>
  </si>
  <si>
    <t>Betty Kendall</t>
  </si>
  <si>
    <t>Rita Liming</t>
  </si>
  <si>
    <t>Bibi Bahrami</t>
  </si>
  <si>
    <t>Cheryl Kellog</t>
  </si>
  <si>
    <t>Charles Mason</t>
  </si>
  <si>
    <t>Jaqueline Rosenblatt</t>
  </si>
  <si>
    <t>Cheryl Cole</t>
  </si>
  <si>
    <t>Don and barbara Burns</t>
  </si>
  <si>
    <t>Gay Nation</t>
  </si>
  <si>
    <t>Liberty Village</t>
  </si>
  <si>
    <t>Marsha Clark</t>
  </si>
  <si>
    <t>Mary Manship</t>
  </si>
  <si>
    <t>Mutual Federal</t>
  </si>
  <si>
    <t>Pat Garofolo</t>
  </si>
  <si>
    <t>Leonore Regensburger</t>
  </si>
  <si>
    <t>Refresh</t>
  </si>
  <si>
    <t>Vera Mae's</t>
  </si>
  <si>
    <t>Audobon Society</t>
  </si>
  <si>
    <t>Pat Eckstein</t>
  </si>
  <si>
    <t>Maddie O</t>
  </si>
  <si>
    <t>Judy Naderi</t>
  </si>
  <si>
    <t>Kendall</t>
  </si>
  <si>
    <t>Garofolo</t>
  </si>
  <si>
    <t>Manship</t>
  </si>
  <si>
    <t>Nation</t>
  </si>
  <si>
    <t>Cole</t>
  </si>
  <si>
    <t>Stedman &amp; Hunt</t>
  </si>
  <si>
    <t>Barbara Stedman &amp; Martha Hunt</t>
  </si>
  <si>
    <t>Liming</t>
  </si>
  <si>
    <t>Eckstein</t>
  </si>
  <si>
    <t>Kellog</t>
  </si>
  <si>
    <t>O</t>
  </si>
  <si>
    <t>Carr</t>
  </si>
  <si>
    <t>Naderi</t>
  </si>
  <si>
    <t>ITEMS Valued At</t>
  </si>
  <si>
    <t>Rosenblatt</t>
  </si>
  <si>
    <t>Regensburger</t>
  </si>
  <si>
    <t>$15,000 and over</t>
  </si>
  <si>
    <t>$2,000 to 4,000</t>
  </si>
  <si>
    <t>$500 to $999</t>
  </si>
  <si>
    <t>$1,000 to $1,999</t>
  </si>
  <si>
    <t>$200 to $499</t>
  </si>
  <si>
    <t>Under $200</t>
  </si>
  <si>
    <t>Dedicated donation amounts</t>
  </si>
  <si>
    <t>Purpose</t>
  </si>
  <si>
    <t>Used (as of 5/13/13)</t>
  </si>
  <si>
    <t>Not yet used</t>
  </si>
  <si>
    <t>Omer Wallee School</t>
  </si>
  <si>
    <t>Needy</t>
  </si>
  <si>
    <t>Mr Robert &amp; Dr. Christina Drummond</t>
  </si>
  <si>
    <t>All Spent July, 2012</t>
  </si>
  <si>
    <t>$7,765 used 8/12;  $604 used 9/12;  $594 used 10/12;  $1037 used 11/12 &amp; 12/12</t>
  </si>
  <si>
    <t>$1000 used 7/12</t>
  </si>
  <si>
    <t>$500 used 8/12</t>
  </si>
  <si>
    <t>$150 used 2/12:  $50 used 3/12</t>
  </si>
  <si>
    <t>Pat &amp; Gary Garofolo</t>
  </si>
  <si>
    <t>Ms. Amy Marie Babcock</t>
  </si>
  <si>
    <t>Mutual  Bank</t>
  </si>
  <si>
    <t xml:space="preserve">Dr. William Cassel -Associates in Surgery of Muncie, Inc </t>
  </si>
  <si>
    <t>AWAKEN DONORS - FY 2011-2012</t>
  </si>
  <si>
    <t>Number of donors</t>
  </si>
  <si>
    <t>DEDICATED DONATIONS</t>
  </si>
  <si>
    <t>ALL DONATIONS</t>
  </si>
  <si>
    <t>Category</t>
  </si>
  <si>
    <t>Assistance to families</t>
  </si>
  <si>
    <t>1 @ $500</t>
  </si>
  <si>
    <t>1 @ $10,000</t>
  </si>
  <si>
    <t>1 @ $50</t>
  </si>
  <si>
    <t>1 @ $1000</t>
  </si>
  <si>
    <t>1 @ 1500</t>
  </si>
  <si>
    <t>1 @ $200</t>
  </si>
  <si>
    <t>8/12 - $500 on educational assistance to 6 families</t>
  </si>
  <si>
    <t>8/12 - $6600 on food, clothing assistance to 51 families;  $1300 on healthcare for 2 families;   9/12 - $480 on educational assistance to 8 families; $124 on healthcare assistance to two families;  10/12 - $480 on educational assistance to 9 families; $64 on healthcare assistance to 1 family:  $50 in food assistance to one family</t>
  </si>
  <si>
    <t>Donors in FY12</t>
  </si>
  <si>
    <t xml:space="preserve">FY 12:  When &amp; How Spent </t>
  </si>
  <si>
    <t>7/12 - $2050 sent to Omer Wallee School</t>
  </si>
  <si>
    <t>School expenses</t>
  </si>
  <si>
    <t>2/12 - $150 on two community teachers:  3/12 - $50 on one community teacher</t>
  </si>
  <si>
    <t>. . . . . . . .</t>
  </si>
  <si>
    <t>Widows</t>
  </si>
  <si>
    <t>3/12 from FY11 donation - $350 on one widow to assist with care of son with cancer</t>
  </si>
  <si>
    <t>Amount of donation unspent at end of FY12</t>
  </si>
  <si>
    <t>Restricted Account</t>
  </si>
  <si>
    <t>Donations made during month</t>
  </si>
  <si>
    <t>End of month balance</t>
  </si>
  <si>
    <t>Beginning of month Balance</t>
  </si>
  <si>
    <t>RESTRICTED FUNDS</t>
  </si>
  <si>
    <t>total number of donors</t>
  </si>
  <si>
    <t>$2,000 to $2,999</t>
  </si>
  <si>
    <t>Amount spent during month</t>
  </si>
  <si>
    <t>Under $100</t>
  </si>
  <si>
    <t>$100 to $499</t>
  </si>
  <si>
    <t>$3,000 to $4,999</t>
  </si>
  <si>
    <t>Emergency Food</t>
  </si>
  <si>
    <t>ALL DONATIONS FY 2023 - 2024</t>
  </si>
  <si>
    <t>$20,000 and over</t>
  </si>
  <si>
    <t>$10,000 to $19,999`</t>
  </si>
  <si>
    <t>$5,000 to $9,999</t>
  </si>
  <si>
    <t>Emergeny Assistace</t>
  </si>
  <si>
    <t>Ramadan Food</t>
  </si>
  <si>
    <t>Bore wells</t>
  </si>
  <si>
    <t>Earthquake &amp; Flood Relief</t>
  </si>
  <si>
    <t>Addiction Treatment</t>
  </si>
  <si>
    <t>Clinics, birthing center in Nangarhar</t>
  </si>
  <si>
    <t>Ricksha Progam</t>
  </si>
  <si>
    <t>Healthcare, emergency relief, education for kids and university students</t>
  </si>
  <si>
    <t>Qurbani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</si>
</sst>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m/d/yy;@"/>
    <numFmt numFmtId="165" formatCode="&quot;$&quot;#,##0.00"/>
    <numFmt numFmtId="166" formatCode="&quot;$&quot;#,##0"/>
    <numFmt numFmtId="167" formatCode="[$-409]mmm\-yy;@"/>
  </numFmts>
  <fonts count="18" x14ac:knownFonts="1">
    <font>
      <sz val="10"/>
      <name val="Arial"/>
    </font>
    <font>
      <sz val="10"/>
      <name val="Arial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sz val="9"/>
      <name val="Arial"/>
      <family val="2"/>
    </font>
    <font>
      <strike/>
      <sz val="10"/>
      <name val="Arial"/>
      <family val="2"/>
    </font>
    <font>
      <sz val="12"/>
      <color indexed="8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4" fillId="0" borderId="0"/>
    <xf numFmtId="0" fontId="4" fillId="0" borderId="0"/>
    <xf numFmtId="0" fontId="4" fillId="0" borderId="0"/>
  </cellStyleXfs>
  <cellXfs count="132">
    <xf numFmtId="0" fontId="0" fillId="0" borderId="0" xfId="0"/>
    <xf numFmtId="0" fontId="3" fillId="0" borderId="0" xfId="0" applyFont="1"/>
    <xf numFmtId="164" fontId="0" fillId="0" borderId="0" xfId="0" applyNumberFormat="1"/>
    <xf numFmtId="165" fontId="0" fillId="0" borderId="0" xfId="0" applyNumberFormat="1"/>
    <xf numFmtId="0" fontId="4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/>
    <xf numFmtId="7" fontId="3" fillId="0" borderId="0" xfId="0" applyNumberFormat="1" applyFont="1"/>
    <xf numFmtId="0" fontId="4" fillId="0" borderId="0" xfId="0" applyFont="1" applyAlignment="1">
      <alignment horizontal="right"/>
    </xf>
    <xf numFmtId="165" fontId="3" fillId="0" borderId="0" xfId="0" applyNumberFormat="1" applyFont="1"/>
    <xf numFmtId="165" fontId="4" fillId="0" borderId="0" xfId="0" applyNumberFormat="1" applyFont="1"/>
    <xf numFmtId="0" fontId="0" fillId="0" borderId="0" xfId="0" applyAlignment="1">
      <alignment horizontal="right"/>
    </xf>
    <xf numFmtId="1" fontId="0" fillId="0" borderId="0" xfId="0" applyNumberFormat="1" applyAlignment="1">
      <alignment horizontal="right"/>
    </xf>
    <xf numFmtId="164" fontId="4" fillId="0" borderId="0" xfId="0" applyNumberFormat="1" applyFont="1"/>
    <xf numFmtId="0" fontId="7" fillId="0" borderId="0" xfId="0" applyFont="1" applyAlignment="1">
      <alignment horizontal="center"/>
    </xf>
    <xf numFmtId="165" fontId="3" fillId="0" borderId="0" xfId="0" applyNumberFormat="1" applyFont="1" applyAlignment="1">
      <alignment horizontal="center" wrapText="1"/>
    </xf>
    <xf numFmtId="1" fontId="4" fillId="0" borderId="0" xfId="0" applyNumberFormat="1" applyFont="1"/>
    <xf numFmtId="0" fontId="4" fillId="0" borderId="0" xfId="0" applyFont="1" applyAlignment="1">
      <alignment wrapText="1"/>
    </xf>
    <xf numFmtId="0" fontId="8" fillId="0" borderId="0" xfId="0" applyFont="1"/>
    <xf numFmtId="0" fontId="0" fillId="0" borderId="0" xfId="0" applyAlignment="1">
      <alignment horizontal="center"/>
    </xf>
    <xf numFmtId="164" fontId="8" fillId="0" borderId="0" xfId="0" applyNumberFormat="1" applyFont="1"/>
    <xf numFmtId="0" fontId="8" fillId="0" borderId="0" xfId="0" applyFont="1" applyAlignment="1">
      <alignment wrapText="1"/>
    </xf>
    <xf numFmtId="0" fontId="5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wrapText="1"/>
    </xf>
    <xf numFmtId="165" fontId="4" fillId="0" borderId="0" xfId="0" applyNumberFormat="1" applyFont="1" applyAlignment="1">
      <alignment wrapText="1"/>
    </xf>
    <xf numFmtId="8" fontId="3" fillId="0" borderId="0" xfId="0" applyNumberFormat="1" applyFont="1"/>
    <xf numFmtId="4" fontId="0" fillId="0" borderId="0" xfId="0" applyNumberFormat="1"/>
    <xf numFmtId="1" fontId="0" fillId="0" borderId="0" xfId="0" applyNumberFormat="1"/>
    <xf numFmtId="0" fontId="0" fillId="0" borderId="0" xfId="0" applyAlignment="1">
      <alignment horizontal="left"/>
    </xf>
    <xf numFmtId="1" fontId="4" fillId="0" borderId="0" xfId="1" applyNumberFormat="1" applyFont="1" applyFill="1" applyBorder="1" applyAlignment="1">
      <alignment horizontal="center"/>
    </xf>
    <xf numFmtId="165" fontId="8" fillId="0" borderId="0" xfId="0" applyNumberFormat="1" applyFont="1" applyAlignment="1">
      <alignment wrapText="1"/>
    </xf>
    <xf numFmtId="0" fontId="8" fillId="0" borderId="0" xfId="0" applyFont="1" applyAlignment="1">
      <alignment horizontal="left"/>
    </xf>
    <xf numFmtId="165" fontId="4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2" fillId="0" borderId="0" xfId="2" applyFill="1" applyAlignment="1" applyProtection="1"/>
    <xf numFmtId="0" fontId="1" fillId="0" borderId="0" xfId="0" applyFont="1"/>
    <xf numFmtId="7" fontId="4" fillId="0" borderId="0" xfId="0" applyNumberFormat="1" applyFont="1"/>
    <xf numFmtId="1" fontId="4" fillId="0" borderId="0" xfId="0" applyNumberFormat="1" applyFont="1" applyAlignment="1">
      <alignment horizontal="right"/>
    </xf>
    <xf numFmtId="0" fontId="17" fillId="0" borderId="0" xfId="0" applyFont="1"/>
    <xf numFmtId="1" fontId="4" fillId="0" borderId="0" xfId="1" applyNumberFormat="1" applyFont="1" applyBorder="1" applyAlignment="1">
      <alignment horizontal="center"/>
    </xf>
    <xf numFmtId="0" fontId="4" fillId="0" borderId="0" xfId="5" applyAlignment="1">
      <alignment horizontal="left"/>
    </xf>
    <xf numFmtId="0" fontId="8" fillId="0" borderId="0" xfId="5" applyFont="1" applyAlignment="1">
      <alignment horizontal="left"/>
    </xf>
    <xf numFmtId="1" fontId="4" fillId="0" borderId="0" xfId="1" applyNumberFormat="1" applyFont="1" applyFill="1" applyBorder="1" applyAlignment="1">
      <alignment horizontal="left"/>
    </xf>
    <xf numFmtId="0" fontId="8" fillId="0" borderId="0" xfId="0" applyFont="1" applyAlignment="1">
      <alignment horizontal="right"/>
    </xf>
    <xf numFmtId="0" fontId="4" fillId="0" borderId="0" xfId="0" applyFont="1" applyAlignment="1">
      <alignment horizontal="center" wrapText="1"/>
    </xf>
    <xf numFmtId="165" fontId="4" fillId="0" borderId="0" xfId="0" applyNumberFormat="1" applyFont="1" applyAlignment="1">
      <alignment horizontal="left"/>
    </xf>
    <xf numFmtId="165" fontId="0" fillId="0" borderId="0" xfId="0" applyNumberFormat="1" applyAlignment="1">
      <alignment horizontal="center"/>
    </xf>
    <xf numFmtId="165" fontId="3" fillId="0" borderId="0" xfId="0" applyNumberFormat="1" applyFont="1" applyAlignment="1">
      <alignment horizontal="left"/>
    </xf>
    <xf numFmtId="0" fontId="8" fillId="0" borderId="0" xfId="0" applyFont="1" applyAlignment="1">
      <alignment horizontal="center"/>
    </xf>
    <xf numFmtId="1" fontId="8" fillId="0" borderId="0" xfId="1" applyNumberFormat="1" applyFont="1" applyBorder="1" applyAlignment="1">
      <alignment horizontal="center"/>
    </xf>
    <xf numFmtId="165" fontId="8" fillId="0" borderId="0" xfId="0" applyNumberFormat="1" applyFont="1"/>
    <xf numFmtId="0" fontId="8" fillId="0" borderId="0" xfId="5" applyFont="1" applyAlignment="1">
      <alignment horizontal="center"/>
    </xf>
    <xf numFmtId="1" fontId="8" fillId="0" borderId="0" xfId="1" applyNumberFormat="1" applyFont="1" applyBorder="1"/>
    <xf numFmtId="0" fontId="4" fillId="0" borderId="0" xfId="5" applyAlignment="1">
      <alignment horizontal="center"/>
    </xf>
    <xf numFmtId="0" fontId="6" fillId="0" borderId="0" xfId="0" applyFont="1"/>
    <xf numFmtId="165" fontId="8" fillId="0" borderId="0" xfId="0" applyNumberFormat="1" applyFont="1" applyAlignment="1">
      <alignment horizontal="right" wrapText="1"/>
    </xf>
    <xf numFmtId="165" fontId="4" fillId="0" borderId="0" xfId="5" applyNumberFormat="1" applyAlignment="1">
      <alignment horizontal="center"/>
    </xf>
    <xf numFmtId="0" fontId="4" fillId="0" borderId="1" xfId="0" applyFont="1" applyBorder="1"/>
    <xf numFmtId="0" fontId="3" fillId="0" borderId="0" xfId="0" applyFont="1" applyAlignment="1">
      <alignment horizontal="center"/>
    </xf>
    <xf numFmtId="44" fontId="4" fillId="0" borderId="0" xfId="1" applyFont="1" applyFill="1" applyBorder="1" applyAlignment="1">
      <alignment horizontal="center"/>
    </xf>
    <xf numFmtId="44" fontId="4" fillId="0" borderId="0" xfId="1" applyFont="1" applyFill="1" applyBorder="1"/>
    <xf numFmtId="0" fontId="10" fillId="0" borderId="0" xfId="0" applyFont="1" applyAlignment="1">
      <alignment horizontal="center" wrapText="1"/>
    </xf>
    <xf numFmtId="0" fontId="9" fillId="0" borderId="0" xfId="3" applyFont="1" applyAlignment="1">
      <alignment horizontal="center"/>
    </xf>
    <xf numFmtId="0" fontId="9" fillId="0" borderId="0" xfId="3" applyFont="1"/>
    <xf numFmtId="0" fontId="11" fillId="0" borderId="0" xfId="0" applyFont="1" applyAlignment="1">
      <alignment horizontal="center"/>
    </xf>
    <xf numFmtId="0" fontId="12" fillId="0" borderId="0" xfId="3" applyFont="1" applyAlignment="1">
      <alignment horizontal="center"/>
    </xf>
    <xf numFmtId="0" fontId="4" fillId="0" borderId="2" xfId="0" applyFont="1" applyBorder="1"/>
    <xf numFmtId="165" fontId="4" fillId="0" borderId="0" xfId="1" applyNumberFormat="1" applyFont="1" applyFill="1" applyBorder="1" applyAlignment="1">
      <alignment horizontal="right"/>
    </xf>
    <xf numFmtId="0" fontId="13" fillId="0" borderId="0" xfId="0" applyFont="1"/>
    <xf numFmtId="0" fontId="13" fillId="0" borderId="0" xfId="0" applyFont="1" applyAlignment="1">
      <alignment horizontal="center"/>
    </xf>
    <xf numFmtId="165" fontId="0" fillId="0" borderId="1" xfId="0" applyNumberForma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166" fontId="0" fillId="0" borderId="1" xfId="0" applyNumberFormat="1" applyBorder="1" applyAlignment="1">
      <alignment horizontal="center"/>
    </xf>
    <xf numFmtId="166" fontId="0" fillId="0" borderId="0" xfId="0" applyNumberFormat="1" applyAlignment="1">
      <alignment horizontal="center"/>
    </xf>
    <xf numFmtId="0" fontId="1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4" fillId="0" borderId="0" xfId="0" applyFont="1"/>
    <xf numFmtId="0" fontId="14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3" xfId="0" applyBorder="1"/>
    <xf numFmtId="6" fontId="0" fillId="0" borderId="3" xfId="0" applyNumberForma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4" fillId="0" borderId="3" xfId="0" applyFont="1" applyBorder="1"/>
    <xf numFmtId="0" fontId="4" fillId="0" borderId="1" xfId="0" applyFont="1" applyBorder="1" applyAlignment="1">
      <alignment wrapText="1"/>
    </xf>
    <xf numFmtId="0" fontId="4" fillId="0" borderId="6" xfId="0" applyFont="1" applyBorder="1"/>
    <xf numFmtId="0" fontId="4" fillId="0" borderId="7" xfId="0" applyFont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4" fillId="0" borderId="14" xfId="0" applyFont="1" applyBorder="1"/>
    <xf numFmtId="0" fontId="4" fillId="0" borderId="15" xfId="0" applyFont="1" applyBorder="1"/>
    <xf numFmtId="0" fontId="0" fillId="0" borderId="2" xfId="0" applyBorder="1"/>
    <xf numFmtId="0" fontId="0" fillId="0" borderId="15" xfId="0" applyBorder="1"/>
    <xf numFmtId="0" fontId="15" fillId="0" borderId="0" xfId="0" applyFont="1"/>
    <xf numFmtId="0" fontId="14" fillId="0" borderId="0" xfId="0" applyFont="1" applyAlignment="1">
      <alignment horizontal="center" wrapText="1"/>
    </xf>
    <xf numFmtId="0" fontId="4" fillId="2" borderId="0" xfId="0" applyFont="1" applyFill="1"/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3" xfId="0" applyFont="1" applyBorder="1" applyAlignment="1">
      <alignment wrapText="1"/>
    </xf>
    <xf numFmtId="0" fontId="0" fillId="0" borderId="16" xfId="0" applyBorder="1"/>
    <xf numFmtId="165" fontId="0" fillId="0" borderId="16" xfId="0" applyNumberFormat="1" applyBorder="1" applyAlignment="1">
      <alignment horizontal="center"/>
    </xf>
    <xf numFmtId="165" fontId="0" fillId="0" borderId="17" xfId="0" applyNumberFormat="1" applyBorder="1" applyAlignment="1">
      <alignment horizontal="center"/>
    </xf>
    <xf numFmtId="167" fontId="0" fillId="0" borderId="18" xfId="0" applyNumberFormat="1" applyBorder="1"/>
    <xf numFmtId="165" fontId="0" fillId="0" borderId="19" xfId="0" applyNumberFormat="1" applyBorder="1" applyAlignment="1">
      <alignment horizontal="center"/>
    </xf>
    <xf numFmtId="165" fontId="0" fillId="0" borderId="20" xfId="0" applyNumberFormat="1" applyBorder="1" applyAlignment="1">
      <alignment horizontal="center"/>
    </xf>
    <xf numFmtId="0" fontId="0" fillId="0" borderId="21" xfId="0" applyBorder="1"/>
    <xf numFmtId="0" fontId="0" fillId="0" borderId="22" xfId="0" applyBorder="1"/>
    <xf numFmtId="0" fontId="3" fillId="3" borderId="24" xfId="0" applyFont="1" applyFill="1" applyBorder="1"/>
    <xf numFmtId="0" fontId="13" fillId="3" borderId="23" xfId="0" applyFont="1" applyFill="1" applyBorder="1" applyAlignment="1">
      <alignment wrapText="1"/>
    </xf>
    <xf numFmtId="167" fontId="0" fillId="0" borderId="0" xfId="0" applyNumberFormat="1"/>
    <xf numFmtId="0" fontId="0" fillId="3" borderId="21" xfId="0" applyFill="1" applyBorder="1"/>
    <xf numFmtId="165" fontId="0" fillId="3" borderId="16" xfId="0" applyNumberFormat="1" applyFill="1" applyBorder="1" applyAlignment="1">
      <alignment horizontal="center"/>
    </xf>
    <xf numFmtId="0" fontId="0" fillId="3" borderId="16" xfId="0" applyFill="1" applyBorder="1"/>
    <xf numFmtId="165" fontId="4" fillId="0" borderId="1" xfId="0" applyNumberFormat="1" applyFont="1" applyBorder="1" applyAlignment="1">
      <alignment horizontal="center"/>
    </xf>
    <xf numFmtId="167" fontId="0" fillId="0" borderId="0" xfId="0" applyNumberFormat="1" applyBorder="1"/>
    <xf numFmtId="165" fontId="0" fillId="0" borderId="0" xfId="0" applyNumberFormat="1" applyBorder="1" applyAlignment="1">
      <alignment horizontal="center"/>
    </xf>
    <xf numFmtId="165" fontId="0" fillId="0" borderId="0" xfId="0" applyNumberFormat="1" applyBorder="1"/>
    <xf numFmtId="165" fontId="4" fillId="0" borderId="0" xfId="0" applyNumberFormat="1" applyFont="1" applyBorder="1" applyAlignment="1">
      <alignment horizontal="center"/>
    </xf>
    <xf numFmtId="0" fontId="13" fillId="0" borderId="16" xfId="0" applyFont="1" applyFill="1" applyBorder="1" applyAlignment="1">
      <alignment wrapText="1"/>
    </xf>
  </cellXfs>
  <cellStyles count="7">
    <cellStyle name="Currency" xfId="1" builtinId="4"/>
    <cellStyle name="Hyperlink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Normal 5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522" Type="http://schemas.openxmlformats.org/officeDocument/2006/relationships/hyperlink" Target="mailto:Songlady2000@aol.com" TargetMode="External"/><Relationship Id="rId21" Type="http://schemas.openxmlformats.org/officeDocument/2006/relationships/hyperlink" Target="mailto:June7007@slicglobal.net" TargetMode="External"/><Relationship Id="rId170" Type="http://schemas.openxmlformats.org/officeDocument/2006/relationships/hyperlink" Target="mailto:bkaranovich@covenant-hospice.com" TargetMode="External"/><Relationship Id="rId268" Type="http://schemas.openxmlformats.org/officeDocument/2006/relationships/hyperlink" Target="mailto:ted.johnson@merck.com" TargetMode="External"/><Relationship Id="rId475" Type="http://schemas.openxmlformats.org/officeDocument/2006/relationships/hyperlink" Target="mailto:Songlady2000@aol.com" TargetMode="External"/><Relationship Id="rId682" Type="http://schemas.openxmlformats.org/officeDocument/2006/relationships/hyperlink" Target="mailto:June7007@slicglobal.net" TargetMode="External"/><Relationship Id="rId128" Type="http://schemas.openxmlformats.org/officeDocument/2006/relationships/hyperlink" Target="mailto:wellnessforyou@gmail.com" TargetMode="External"/><Relationship Id="rId335" Type="http://schemas.openxmlformats.org/officeDocument/2006/relationships/hyperlink" Target="mailto:ncoleman@paincarellc.com" TargetMode="External"/><Relationship Id="rId542" Type="http://schemas.openxmlformats.org/officeDocument/2006/relationships/hyperlink" Target="mailto:laura_baekwell2@merck.com" TargetMode="External"/><Relationship Id="rId987" Type="http://schemas.openxmlformats.org/officeDocument/2006/relationships/hyperlink" Target="mailto:marcia.fuller@insightbb.com" TargetMode="External"/><Relationship Id="rId1172" Type="http://schemas.openxmlformats.org/officeDocument/2006/relationships/hyperlink" Target="mailto:June7007@slicglobal.net" TargetMode="External"/><Relationship Id="rId402" Type="http://schemas.openxmlformats.org/officeDocument/2006/relationships/hyperlink" Target="mailto:laura_baekwell2@merck.com" TargetMode="External"/><Relationship Id="rId847" Type="http://schemas.openxmlformats.org/officeDocument/2006/relationships/hyperlink" Target="mailto:Songlady2000@aol.com" TargetMode="External"/><Relationship Id="rId1032" Type="http://schemas.openxmlformats.org/officeDocument/2006/relationships/hyperlink" Target="mailto:bkaranovich@covenant-hospice.com" TargetMode="External"/><Relationship Id="rId1477" Type="http://schemas.openxmlformats.org/officeDocument/2006/relationships/hyperlink" Target="mailto:Songlady2000@aol.com" TargetMode="External"/><Relationship Id="rId1684" Type="http://schemas.openxmlformats.org/officeDocument/2006/relationships/hyperlink" Target="mailto:laura_baekwell2@merck.com" TargetMode="External"/><Relationship Id="rId707" Type="http://schemas.openxmlformats.org/officeDocument/2006/relationships/hyperlink" Target="mailto:cnmalone@insightbb.com" TargetMode="External"/><Relationship Id="rId914" Type="http://schemas.openxmlformats.org/officeDocument/2006/relationships/hyperlink" Target="mailto:hadcabob@peoplepc.com" TargetMode="External"/><Relationship Id="rId1337" Type="http://schemas.openxmlformats.org/officeDocument/2006/relationships/hyperlink" Target="mailto:ted.johnson@merck.com" TargetMode="External"/><Relationship Id="rId1544" Type="http://schemas.openxmlformats.org/officeDocument/2006/relationships/hyperlink" Target="mailto:June7007@slicglobal.net" TargetMode="External"/><Relationship Id="rId1751" Type="http://schemas.openxmlformats.org/officeDocument/2006/relationships/hyperlink" Target="mailto:ncoleman@paincarellc.com" TargetMode="External"/><Relationship Id="rId43" Type="http://schemas.openxmlformats.org/officeDocument/2006/relationships/hyperlink" Target="mailto:baltareb@yahoo.com" TargetMode="External"/><Relationship Id="rId1404" Type="http://schemas.openxmlformats.org/officeDocument/2006/relationships/hyperlink" Target="mailto:Songlady2000@aol.com" TargetMode="External"/><Relationship Id="rId1611" Type="http://schemas.openxmlformats.org/officeDocument/2006/relationships/hyperlink" Target="mailto:rburton@chsmail.org" TargetMode="External"/><Relationship Id="rId192" Type="http://schemas.openxmlformats.org/officeDocument/2006/relationships/hyperlink" Target="mailto:Songlady2000@aol.com" TargetMode="External"/><Relationship Id="rId1709" Type="http://schemas.openxmlformats.org/officeDocument/2006/relationships/hyperlink" Target="mailto:wellnessforyou@gmail.com" TargetMode="External"/><Relationship Id="rId497" Type="http://schemas.openxmlformats.org/officeDocument/2006/relationships/hyperlink" Target="mailto:wellnessforyou@gmail.com" TargetMode="External"/><Relationship Id="rId357" Type="http://schemas.openxmlformats.org/officeDocument/2006/relationships/hyperlink" Target="mailto:Songlady2000@aol.com" TargetMode="External"/><Relationship Id="rId1194" Type="http://schemas.openxmlformats.org/officeDocument/2006/relationships/hyperlink" Target="mailto:Burkesarahe1@aol.com" TargetMode="External"/><Relationship Id="rId217" Type="http://schemas.openxmlformats.org/officeDocument/2006/relationships/hyperlink" Target="mailto:Songlady2000@aol.com" TargetMode="External"/><Relationship Id="rId564" Type="http://schemas.openxmlformats.org/officeDocument/2006/relationships/hyperlink" Target="mailto:laura_baekwell2@merck.com" TargetMode="External"/><Relationship Id="rId771" Type="http://schemas.openxmlformats.org/officeDocument/2006/relationships/hyperlink" Target="mailto:Songlady2000@aol.com" TargetMode="External"/><Relationship Id="rId869" Type="http://schemas.openxmlformats.org/officeDocument/2006/relationships/hyperlink" Target="mailto:wellnessforyou@gmail.com" TargetMode="External"/><Relationship Id="rId1499" Type="http://schemas.openxmlformats.org/officeDocument/2006/relationships/hyperlink" Target="mailto:bkaranovich@covenant-hospice.com" TargetMode="External"/><Relationship Id="rId424" Type="http://schemas.openxmlformats.org/officeDocument/2006/relationships/hyperlink" Target="mailto:baltareb@yahoo.com" TargetMode="External"/><Relationship Id="rId631" Type="http://schemas.openxmlformats.org/officeDocument/2006/relationships/hyperlink" Target="mailto:rburton@chsmail.org" TargetMode="External"/><Relationship Id="rId729" Type="http://schemas.openxmlformats.org/officeDocument/2006/relationships/hyperlink" Target="mailto:cnmalone@insightbb.com" TargetMode="External"/><Relationship Id="rId1054" Type="http://schemas.openxmlformats.org/officeDocument/2006/relationships/hyperlink" Target="mailto:Songlady2000@aol.com" TargetMode="External"/><Relationship Id="rId1261" Type="http://schemas.openxmlformats.org/officeDocument/2006/relationships/hyperlink" Target="mailto:babcoam@earlham.edu" TargetMode="External"/><Relationship Id="rId1359" Type="http://schemas.openxmlformats.org/officeDocument/2006/relationships/hyperlink" Target="mailto:Burkesarahe1@aol.com" TargetMode="External"/><Relationship Id="rId936" Type="http://schemas.openxmlformats.org/officeDocument/2006/relationships/hyperlink" Target="mailto:wellnessforyou@gmail.com" TargetMode="External"/><Relationship Id="rId1121" Type="http://schemas.openxmlformats.org/officeDocument/2006/relationships/hyperlink" Target="mailto:laura_baekwell2@merck.com" TargetMode="External"/><Relationship Id="rId1219" Type="http://schemas.openxmlformats.org/officeDocument/2006/relationships/hyperlink" Target="mailto:June7007@slicglobal.net" TargetMode="External"/><Relationship Id="rId1566" Type="http://schemas.openxmlformats.org/officeDocument/2006/relationships/hyperlink" Target="mailto:wellnessforyou@gmail.com" TargetMode="External"/><Relationship Id="rId1773" Type="http://schemas.openxmlformats.org/officeDocument/2006/relationships/hyperlink" Target="mailto:Burkesarahe1@aol.com" TargetMode="External"/><Relationship Id="rId65" Type="http://schemas.openxmlformats.org/officeDocument/2006/relationships/hyperlink" Target="mailto:ncoleman@paincarellc.com" TargetMode="External"/><Relationship Id="rId1426" Type="http://schemas.openxmlformats.org/officeDocument/2006/relationships/hyperlink" Target="mailto:Burkesarahe1@aol.com" TargetMode="External"/><Relationship Id="rId1633" Type="http://schemas.openxmlformats.org/officeDocument/2006/relationships/hyperlink" Target="mailto:wellnessforyou@gmail.com" TargetMode="External"/><Relationship Id="rId1700" Type="http://schemas.openxmlformats.org/officeDocument/2006/relationships/hyperlink" Target="mailto:cnmalone@insightbb.com" TargetMode="External"/><Relationship Id="rId281" Type="http://schemas.openxmlformats.org/officeDocument/2006/relationships/hyperlink" Target="mailto:Songlady2000@aol.com" TargetMode="External"/><Relationship Id="rId141" Type="http://schemas.openxmlformats.org/officeDocument/2006/relationships/hyperlink" Target="mailto:wellnessforyou@gmail.com" TargetMode="External"/><Relationship Id="rId379" Type="http://schemas.openxmlformats.org/officeDocument/2006/relationships/hyperlink" Target="mailto:Songlady2000@aol.com" TargetMode="External"/><Relationship Id="rId586" Type="http://schemas.openxmlformats.org/officeDocument/2006/relationships/hyperlink" Target="mailto:June7007@slicglobal.net" TargetMode="External"/><Relationship Id="rId793" Type="http://schemas.openxmlformats.org/officeDocument/2006/relationships/hyperlink" Target="mailto:wellnessforyou@gmail.com" TargetMode="External"/><Relationship Id="rId7" Type="http://schemas.openxmlformats.org/officeDocument/2006/relationships/hyperlink" Target="mailto:babcoam@earlham.edu" TargetMode="External"/><Relationship Id="rId239" Type="http://schemas.openxmlformats.org/officeDocument/2006/relationships/hyperlink" Target="mailto:Songlady2000@aol.com" TargetMode="External"/><Relationship Id="rId446" Type="http://schemas.openxmlformats.org/officeDocument/2006/relationships/hyperlink" Target="mailto:wellnessforyou@gmail.com" TargetMode="External"/><Relationship Id="rId653" Type="http://schemas.openxmlformats.org/officeDocument/2006/relationships/hyperlink" Target="mailto:Songlady2000@aol.com" TargetMode="External"/><Relationship Id="rId1076" Type="http://schemas.openxmlformats.org/officeDocument/2006/relationships/hyperlink" Target="mailto:rburton@chsmail.org" TargetMode="External"/><Relationship Id="rId1283" Type="http://schemas.openxmlformats.org/officeDocument/2006/relationships/hyperlink" Target="mailto:June7007@slicglobal.net" TargetMode="External"/><Relationship Id="rId1490" Type="http://schemas.openxmlformats.org/officeDocument/2006/relationships/hyperlink" Target="mailto:Songlady2000@aol.com" TargetMode="External"/><Relationship Id="rId306" Type="http://schemas.openxmlformats.org/officeDocument/2006/relationships/hyperlink" Target="mailto:Burkesarahe1@aol.com" TargetMode="External"/><Relationship Id="rId860" Type="http://schemas.openxmlformats.org/officeDocument/2006/relationships/hyperlink" Target="mailto:wellnessforyou@gmail.com" TargetMode="External"/><Relationship Id="rId958" Type="http://schemas.openxmlformats.org/officeDocument/2006/relationships/hyperlink" Target="mailto:wellnessforyou@gmail.com" TargetMode="External"/><Relationship Id="rId1143" Type="http://schemas.openxmlformats.org/officeDocument/2006/relationships/hyperlink" Target="mailto:Songlady2000@aol.com" TargetMode="External"/><Relationship Id="rId1588" Type="http://schemas.openxmlformats.org/officeDocument/2006/relationships/hyperlink" Target="mailto:wellnessforyou@gmail.com" TargetMode="External"/><Relationship Id="rId1795" Type="http://schemas.openxmlformats.org/officeDocument/2006/relationships/hyperlink" Target="mailto:laura_baekwell2@merck.com" TargetMode="External"/><Relationship Id="rId87" Type="http://schemas.openxmlformats.org/officeDocument/2006/relationships/hyperlink" Target="mailto:Songlady2000@aol.com" TargetMode="External"/><Relationship Id="rId513" Type="http://schemas.openxmlformats.org/officeDocument/2006/relationships/hyperlink" Target="mailto:laura_baekwell2@merck.com" TargetMode="External"/><Relationship Id="rId720" Type="http://schemas.openxmlformats.org/officeDocument/2006/relationships/hyperlink" Target="mailto:cnmalone@insightbb.com" TargetMode="External"/><Relationship Id="rId818" Type="http://schemas.openxmlformats.org/officeDocument/2006/relationships/hyperlink" Target="mailto:wellnessforyou@gmail.com" TargetMode="External"/><Relationship Id="rId1350" Type="http://schemas.openxmlformats.org/officeDocument/2006/relationships/hyperlink" Target="mailto:babcoam@earlham.edu" TargetMode="External"/><Relationship Id="rId1448" Type="http://schemas.openxmlformats.org/officeDocument/2006/relationships/hyperlink" Target="mailto:wellnessforyou@gmail.com" TargetMode="External"/><Relationship Id="rId1655" Type="http://schemas.openxmlformats.org/officeDocument/2006/relationships/hyperlink" Target="mailto:Songlady2000@aol.com" TargetMode="External"/><Relationship Id="rId1003" Type="http://schemas.openxmlformats.org/officeDocument/2006/relationships/hyperlink" Target="mailto:wellnessforyou@gmail.com" TargetMode="External"/><Relationship Id="rId1210" Type="http://schemas.openxmlformats.org/officeDocument/2006/relationships/hyperlink" Target="mailto:hadcabob@peoplepc.com" TargetMode="External"/><Relationship Id="rId1308" Type="http://schemas.openxmlformats.org/officeDocument/2006/relationships/hyperlink" Target="mailto:babcoam@earlham.edu" TargetMode="External"/><Relationship Id="rId1515" Type="http://schemas.openxmlformats.org/officeDocument/2006/relationships/hyperlink" Target="mailto:bkaranovich@covenant-hospice.com" TargetMode="External"/><Relationship Id="rId1722" Type="http://schemas.openxmlformats.org/officeDocument/2006/relationships/hyperlink" Target="mailto:ncoleman@paincarellc.com" TargetMode="External"/><Relationship Id="rId14" Type="http://schemas.openxmlformats.org/officeDocument/2006/relationships/hyperlink" Target="mailto:ncoleman@paincarellc.com" TargetMode="External"/><Relationship Id="rId163" Type="http://schemas.openxmlformats.org/officeDocument/2006/relationships/hyperlink" Target="mailto:Songlady2000@aol.com" TargetMode="External"/><Relationship Id="rId370" Type="http://schemas.openxmlformats.org/officeDocument/2006/relationships/hyperlink" Target="mailto:Songlady2000@aol.com" TargetMode="External"/><Relationship Id="rId230" Type="http://schemas.openxmlformats.org/officeDocument/2006/relationships/hyperlink" Target="mailto:marcia.fuller@insightbb.com" TargetMode="External"/><Relationship Id="rId468" Type="http://schemas.openxmlformats.org/officeDocument/2006/relationships/hyperlink" Target="mailto:marcia.fuller@insightbb.com" TargetMode="External"/><Relationship Id="rId675" Type="http://schemas.openxmlformats.org/officeDocument/2006/relationships/hyperlink" Target="mailto:kanning4@aol.com" TargetMode="External"/><Relationship Id="rId882" Type="http://schemas.openxmlformats.org/officeDocument/2006/relationships/hyperlink" Target="mailto:laura_baekwell2@merck.com" TargetMode="External"/><Relationship Id="rId1098" Type="http://schemas.openxmlformats.org/officeDocument/2006/relationships/hyperlink" Target="mailto:marcia.fuller@insightbb.com" TargetMode="External"/><Relationship Id="rId328" Type="http://schemas.openxmlformats.org/officeDocument/2006/relationships/hyperlink" Target="mailto:wellnessforyou@gmail.com" TargetMode="External"/><Relationship Id="rId535" Type="http://schemas.openxmlformats.org/officeDocument/2006/relationships/hyperlink" Target="mailto:babcoam@earlham.edu" TargetMode="External"/><Relationship Id="rId742" Type="http://schemas.openxmlformats.org/officeDocument/2006/relationships/hyperlink" Target="mailto:babcoam@earlham.edu" TargetMode="External"/><Relationship Id="rId1165" Type="http://schemas.openxmlformats.org/officeDocument/2006/relationships/hyperlink" Target="mailto:Songlady2000@aol.com" TargetMode="External"/><Relationship Id="rId1372" Type="http://schemas.openxmlformats.org/officeDocument/2006/relationships/hyperlink" Target="mailto:marcia.fuller@insightbb.com" TargetMode="External"/><Relationship Id="rId602" Type="http://schemas.openxmlformats.org/officeDocument/2006/relationships/hyperlink" Target="mailto:Burkesarahe1@aol.com" TargetMode="External"/><Relationship Id="rId1025" Type="http://schemas.openxmlformats.org/officeDocument/2006/relationships/hyperlink" Target="mailto:marcia.fuller@insightbb.com" TargetMode="External"/><Relationship Id="rId1232" Type="http://schemas.openxmlformats.org/officeDocument/2006/relationships/hyperlink" Target="mailto:babcoam@earlham.edu" TargetMode="External"/><Relationship Id="rId1677" Type="http://schemas.openxmlformats.org/officeDocument/2006/relationships/hyperlink" Target="mailto:cnmalone@insightbb.com" TargetMode="External"/><Relationship Id="rId907" Type="http://schemas.openxmlformats.org/officeDocument/2006/relationships/hyperlink" Target="mailto:wellnessforyou@gmail.com" TargetMode="External"/><Relationship Id="rId1537" Type="http://schemas.openxmlformats.org/officeDocument/2006/relationships/hyperlink" Target="mailto:wellnessforyou@gmail.com" TargetMode="External"/><Relationship Id="rId1744" Type="http://schemas.openxmlformats.org/officeDocument/2006/relationships/hyperlink" Target="mailto:laura_baekwell2@merck.com" TargetMode="External"/><Relationship Id="rId36" Type="http://schemas.openxmlformats.org/officeDocument/2006/relationships/hyperlink" Target="mailto:June7007@slicglobal.net" TargetMode="External"/><Relationship Id="rId1604" Type="http://schemas.openxmlformats.org/officeDocument/2006/relationships/hyperlink" Target="mailto:lcole10448@aol.com" TargetMode="External"/><Relationship Id="rId185" Type="http://schemas.openxmlformats.org/officeDocument/2006/relationships/hyperlink" Target="mailto:kanning4@aol.com" TargetMode="External"/><Relationship Id="rId1811" Type="http://schemas.openxmlformats.org/officeDocument/2006/relationships/hyperlink" Target="mailto:rburton@chsmail.org" TargetMode="External"/><Relationship Id="rId392" Type="http://schemas.openxmlformats.org/officeDocument/2006/relationships/hyperlink" Target="mailto:babcoam@earlham.edu" TargetMode="External"/><Relationship Id="rId697" Type="http://schemas.openxmlformats.org/officeDocument/2006/relationships/hyperlink" Target="mailto:Songlady2000@aol.com" TargetMode="External"/><Relationship Id="rId252" Type="http://schemas.openxmlformats.org/officeDocument/2006/relationships/hyperlink" Target="mailto:Songlady2000@aol.com" TargetMode="External"/><Relationship Id="rId1187" Type="http://schemas.openxmlformats.org/officeDocument/2006/relationships/hyperlink" Target="mailto:June7007@slicglobal.net" TargetMode="External"/><Relationship Id="rId112" Type="http://schemas.openxmlformats.org/officeDocument/2006/relationships/hyperlink" Target="mailto:bkaranovich@covenant-hospice.com" TargetMode="External"/><Relationship Id="rId557" Type="http://schemas.openxmlformats.org/officeDocument/2006/relationships/hyperlink" Target="mailto:laura_baekwell2@merck.com" TargetMode="External"/><Relationship Id="rId764" Type="http://schemas.openxmlformats.org/officeDocument/2006/relationships/hyperlink" Target="mailto:lcole10448@aol.com" TargetMode="External"/><Relationship Id="rId971" Type="http://schemas.openxmlformats.org/officeDocument/2006/relationships/hyperlink" Target="mailto:bkaranovich@covenant-hospice.com" TargetMode="External"/><Relationship Id="rId1394" Type="http://schemas.openxmlformats.org/officeDocument/2006/relationships/hyperlink" Target="mailto:Songlady2000@aol.com" TargetMode="External"/><Relationship Id="rId1699" Type="http://schemas.openxmlformats.org/officeDocument/2006/relationships/hyperlink" Target="mailto:cnmalone@insightbb.com" TargetMode="External"/><Relationship Id="rId417" Type="http://schemas.openxmlformats.org/officeDocument/2006/relationships/hyperlink" Target="mailto:Songlady2000@aol.com" TargetMode="External"/><Relationship Id="rId624" Type="http://schemas.openxmlformats.org/officeDocument/2006/relationships/hyperlink" Target="mailto:June7007@slicglobal.net" TargetMode="External"/><Relationship Id="rId831" Type="http://schemas.openxmlformats.org/officeDocument/2006/relationships/hyperlink" Target="mailto:marcia.fuller@insightbb.com" TargetMode="External"/><Relationship Id="rId1047" Type="http://schemas.openxmlformats.org/officeDocument/2006/relationships/hyperlink" Target="mailto:ted.johnson@merck.com" TargetMode="External"/><Relationship Id="rId1254" Type="http://schemas.openxmlformats.org/officeDocument/2006/relationships/hyperlink" Target="mailto:ncoleman@paincarellc.com" TargetMode="External"/><Relationship Id="rId1461" Type="http://schemas.openxmlformats.org/officeDocument/2006/relationships/hyperlink" Target="mailto:wellnessforyou@gmail.com" TargetMode="External"/><Relationship Id="rId929" Type="http://schemas.openxmlformats.org/officeDocument/2006/relationships/hyperlink" Target="mailto:wellnessforyou@gmail.com" TargetMode="External"/><Relationship Id="rId1114" Type="http://schemas.openxmlformats.org/officeDocument/2006/relationships/hyperlink" Target="mailto:ted.johnson@merck.com" TargetMode="External"/><Relationship Id="rId1321" Type="http://schemas.openxmlformats.org/officeDocument/2006/relationships/hyperlink" Target="mailto:babcoam@earlham.edu" TargetMode="External"/><Relationship Id="rId1559" Type="http://schemas.openxmlformats.org/officeDocument/2006/relationships/hyperlink" Target="mailto:Burkesarahe1@aol.com" TargetMode="External"/><Relationship Id="rId1766" Type="http://schemas.openxmlformats.org/officeDocument/2006/relationships/hyperlink" Target="mailto:marcia.fuller@insightbb.com" TargetMode="External"/><Relationship Id="rId58" Type="http://schemas.openxmlformats.org/officeDocument/2006/relationships/hyperlink" Target="mailto:Songlady2000@aol.com" TargetMode="External"/><Relationship Id="rId1419" Type="http://schemas.openxmlformats.org/officeDocument/2006/relationships/hyperlink" Target="mailto:Songlady2000@aol.com" TargetMode="External"/><Relationship Id="rId1626" Type="http://schemas.openxmlformats.org/officeDocument/2006/relationships/hyperlink" Target="mailto:wellnessforyou@gmail.com" TargetMode="External"/><Relationship Id="rId274" Type="http://schemas.openxmlformats.org/officeDocument/2006/relationships/hyperlink" Target="mailto:wellnessforyou@gmail.com" TargetMode="External"/><Relationship Id="rId481" Type="http://schemas.openxmlformats.org/officeDocument/2006/relationships/hyperlink" Target="mailto:cnmalone@insightbb.com" TargetMode="External"/><Relationship Id="rId134" Type="http://schemas.openxmlformats.org/officeDocument/2006/relationships/hyperlink" Target="mailto:Songlady2000@aol.com" TargetMode="External"/><Relationship Id="rId579" Type="http://schemas.openxmlformats.org/officeDocument/2006/relationships/hyperlink" Target="mailto:laura_baekwell2@merck.com" TargetMode="External"/><Relationship Id="rId786" Type="http://schemas.openxmlformats.org/officeDocument/2006/relationships/hyperlink" Target="mailto:Songlady2000@aol.com" TargetMode="External"/><Relationship Id="rId993" Type="http://schemas.openxmlformats.org/officeDocument/2006/relationships/hyperlink" Target="mailto:hadcabob@peoplepc.com" TargetMode="External"/><Relationship Id="rId341" Type="http://schemas.openxmlformats.org/officeDocument/2006/relationships/hyperlink" Target="mailto:ted.johnson@merck.com" TargetMode="External"/><Relationship Id="rId439" Type="http://schemas.openxmlformats.org/officeDocument/2006/relationships/hyperlink" Target="mailto:cnmalone@insightbb.com" TargetMode="External"/><Relationship Id="rId646" Type="http://schemas.openxmlformats.org/officeDocument/2006/relationships/hyperlink" Target="mailto:wellnessforyou@gmail.com" TargetMode="External"/><Relationship Id="rId1069" Type="http://schemas.openxmlformats.org/officeDocument/2006/relationships/hyperlink" Target="mailto:ted.johnson@merck.com" TargetMode="External"/><Relationship Id="rId1276" Type="http://schemas.openxmlformats.org/officeDocument/2006/relationships/hyperlink" Target="mailto:laura_baekwell2@merck.com" TargetMode="External"/><Relationship Id="rId1483" Type="http://schemas.openxmlformats.org/officeDocument/2006/relationships/hyperlink" Target="mailto:wellnessforyou@gmail.com" TargetMode="External"/><Relationship Id="rId201" Type="http://schemas.openxmlformats.org/officeDocument/2006/relationships/hyperlink" Target="mailto:wellnessforyou@gmail.com" TargetMode="External"/><Relationship Id="rId506" Type="http://schemas.openxmlformats.org/officeDocument/2006/relationships/hyperlink" Target="mailto:June7007@slicglobal.net" TargetMode="External"/><Relationship Id="rId853" Type="http://schemas.openxmlformats.org/officeDocument/2006/relationships/hyperlink" Target="mailto:bkaranovich@covenant-hospice.com" TargetMode="External"/><Relationship Id="rId1136" Type="http://schemas.openxmlformats.org/officeDocument/2006/relationships/hyperlink" Target="mailto:Songlady2000@aol.com" TargetMode="External"/><Relationship Id="rId1690" Type="http://schemas.openxmlformats.org/officeDocument/2006/relationships/hyperlink" Target="mailto:bkaranovich@covenant-hospice.com" TargetMode="External"/><Relationship Id="rId1788" Type="http://schemas.openxmlformats.org/officeDocument/2006/relationships/hyperlink" Target="mailto:ted.johnson@merck.com" TargetMode="External"/><Relationship Id="rId713" Type="http://schemas.openxmlformats.org/officeDocument/2006/relationships/hyperlink" Target="mailto:Songlady2000@aol.com" TargetMode="External"/><Relationship Id="rId920" Type="http://schemas.openxmlformats.org/officeDocument/2006/relationships/hyperlink" Target="mailto:kanning4@aol.com" TargetMode="External"/><Relationship Id="rId1343" Type="http://schemas.openxmlformats.org/officeDocument/2006/relationships/hyperlink" Target="mailto:Burkesarahe1@aol.com" TargetMode="External"/><Relationship Id="rId1550" Type="http://schemas.openxmlformats.org/officeDocument/2006/relationships/hyperlink" Target="mailto:cnmalone@insightbb.com" TargetMode="External"/><Relationship Id="rId1648" Type="http://schemas.openxmlformats.org/officeDocument/2006/relationships/hyperlink" Target="mailto:marcia.fuller@insightbb.com" TargetMode="External"/><Relationship Id="rId1203" Type="http://schemas.openxmlformats.org/officeDocument/2006/relationships/hyperlink" Target="mailto:Burkesarahe1@aol.com" TargetMode="External"/><Relationship Id="rId1410" Type="http://schemas.openxmlformats.org/officeDocument/2006/relationships/hyperlink" Target="mailto:Songlady2000@aol.com" TargetMode="External"/><Relationship Id="rId1508" Type="http://schemas.openxmlformats.org/officeDocument/2006/relationships/hyperlink" Target="mailto:wellnessforyou@gmail.com" TargetMode="External"/><Relationship Id="rId1715" Type="http://schemas.openxmlformats.org/officeDocument/2006/relationships/hyperlink" Target="mailto:Songlady2000@aol.com" TargetMode="External"/><Relationship Id="rId296" Type="http://schemas.openxmlformats.org/officeDocument/2006/relationships/hyperlink" Target="mailto:wellnessforyou@gmail.com" TargetMode="External"/><Relationship Id="rId156" Type="http://schemas.openxmlformats.org/officeDocument/2006/relationships/hyperlink" Target="mailto:wellnessforyou@gmail.com" TargetMode="External"/><Relationship Id="rId363" Type="http://schemas.openxmlformats.org/officeDocument/2006/relationships/hyperlink" Target="mailto:kanning4@aol.com" TargetMode="External"/><Relationship Id="rId570" Type="http://schemas.openxmlformats.org/officeDocument/2006/relationships/hyperlink" Target="mailto:babcoam@earlham.edu" TargetMode="External"/><Relationship Id="rId223" Type="http://schemas.openxmlformats.org/officeDocument/2006/relationships/hyperlink" Target="mailto:Songlady2000@aol.com" TargetMode="External"/><Relationship Id="rId430" Type="http://schemas.openxmlformats.org/officeDocument/2006/relationships/hyperlink" Target="mailto:Songlady2000@aol.com" TargetMode="External"/><Relationship Id="rId668" Type="http://schemas.openxmlformats.org/officeDocument/2006/relationships/hyperlink" Target="mailto:wellnessforyou@gmail.com" TargetMode="External"/><Relationship Id="rId875" Type="http://schemas.openxmlformats.org/officeDocument/2006/relationships/hyperlink" Target="mailto:Songlady2000@aol.com" TargetMode="External"/><Relationship Id="rId1060" Type="http://schemas.openxmlformats.org/officeDocument/2006/relationships/hyperlink" Target="mailto:kanning4@aol.com" TargetMode="External"/><Relationship Id="rId1298" Type="http://schemas.openxmlformats.org/officeDocument/2006/relationships/hyperlink" Target="mailto:June7007@slicglobal.net" TargetMode="External"/><Relationship Id="rId1519" Type="http://schemas.openxmlformats.org/officeDocument/2006/relationships/hyperlink" Target="mailto:lcole10448@aol.com" TargetMode="External"/><Relationship Id="rId1726" Type="http://schemas.openxmlformats.org/officeDocument/2006/relationships/hyperlink" Target="mailto:rburton@chsmail.org" TargetMode="External"/><Relationship Id="rId18" Type="http://schemas.openxmlformats.org/officeDocument/2006/relationships/hyperlink" Target="mailto:laura_baekwell2@merck.com" TargetMode="External"/><Relationship Id="rId528" Type="http://schemas.openxmlformats.org/officeDocument/2006/relationships/hyperlink" Target="mailto:rburton@chsmail.org" TargetMode="External"/><Relationship Id="rId735" Type="http://schemas.openxmlformats.org/officeDocument/2006/relationships/hyperlink" Target="mailto:rburton@chsmail.org" TargetMode="External"/><Relationship Id="rId942" Type="http://schemas.openxmlformats.org/officeDocument/2006/relationships/hyperlink" Target="mailto:cnmalone@insightbb.com" TargetMode="External"/><Relationship Id="rId1158" Type="http://schemas.openxmlformats.org/officeDocument/2006/relationships/hyperlink" Target="mailto:wellnessforyou@gmail.com" TargetMode="External"/><Relationship Id="rId1365" Type="http://schemas.openxmlformats.org/officeDocument/2006/relationships/hyperlink" Target="mailto:babcoam@earlham.edu" TargetMode="External"/><Relationship Id="rId1572" Type="http://schemas.openxmlformats.org/officeDocument/2006/relationships/hyperlink" Target="mailto:Burkesarahe1@aol.com" TargetMode="External"/><Relationship Id="rId167" Type="http://schemas.openxmlformats.org/officeDocument/2006/relationships/hyperlink" Target="mailto:cnmalone@insightbb.com" TargetMode="External"/><Relationship Id="rId374" Type="http://schemas.openxmlformats.org/officeDocument/2006/relationships/hyperlink" Target="mailto:wellnessforyou@gmail.com" TargetMode="External"/><Relationship Id="rId581" Type="http://schemas.openxmlformats.org/officeDocument/2006/relationships/hyperlink" Target="mailto:laura_baekwell2@merck.com" TargetMode="External"/><Relationship Id="rId1018" Type="http://schemas.openxmlformats.org/officeDocument/2006/relationships/hyperlink" Target="mailto:bkaranovich@covenant-hospice.com" TargetMode="External"/><Relationship Id="rId1225" Type="http://schemas.openxmlformats.org/officeDocument/2006/relationships/hyperlink" Target="mailto:rburton@chsmail.org" TargetMode="External"/><Relationship Id="rId1432" Type="http://schemas.openxmlformats.org/officeDocument/2006/relationships/hyperlink" Target="mailto:Burkesarahe1@aol.com" TargetMode="External"/><Relationship Id="rId71" Type="http://schemas.openxmlformats.org/officeDocument/2006/relationships/hyperlink" Target="mailto:Songlady2000@aol.com" TargetMode="External"/><Relationship Id="rId234" Type="http://schemas.openxmlformats.org/officeDocument/2006/relationships/hyperlink" Target="mailto:Songlady2000@aol.com" TargetMode="External"/><Relationship Id="rId679" Type="http://schemas.openxmlformats.org/officeDocument/2006/relationships/hyperlink" Target="mailto:cnmalone@insightbb.com" TargetMode="External"/><Relationship Id="rId802" Type="http://schemas.openxmlformats.org/officeDocument/2006/relationships/hyperlink" Target="mailto:Songlady2000@aol.com" TargetMode="External"/><Relationship Id="rId886" Type="http://schemas.openxmlformats.org/officeDocument/2006/relationships/hyperlink" Target="mailto:marcia.fuller@insightbb.com" TargetMode="External"/><Relationship Id="rId1737" Type="http://schemas.openxmlformats.org/officeDocument/2006/relationships/hyperlink" Target="mailto:June7007@slicglobal.net" TargetMode="External"/><Relationship Id="rId2" Type="http://schemas.openxmlformats.org/officeDocument/2006/relationships/hyperlink" Target="mailto:babcoam@earlham.edu" TargetMode="External"/><Relationship Id="rId29" Type="http://schemas.openxmlformats.org/officeDocument/2006/relationships/hyperlink" Target="mailto:rburton@chsmail.org" TargetMode="External"/><Relationship Id="rId441" Type="http://schemas.openxmlformats.org/officeDocument/2006/relationships/hyperlink" Target="mailto:Songlady2000@aol.com" TargetMode="External"/><Relationship Id="rId539" Type="http://schemas.openxmlformats.org/officeDocument/2006/relationships/hyperlink" Target="mailto:rburton@chsmail.org" TargetMode="External"/><Relationship Id="rId746" Type="http://schemas.openxmlformats.org/officeDocument/2006/relationships/hyperlink" Target="mailto:Songlady2000@aol.com" TargetMode="External"/><Relationship Id="rId1071" Type="http://schemas.openxmlformats.org/officeDocument/2006/relationships/hyperlink" Target="mailto:Burkesarahe1@aol.com" TargetMode="External"/><Relationship Id="rId1169" Type="http://schemas.openxmlformats.org/officeDocument/2006/relationships/hyperlink" Target="mailto:bkaranovich@covenant-hospice.com" TargetMode="External"/><Relationship Id="rId1376" Type="http://schemas.openxmlformats.org/officeDocument/2006/relationships/hyperlink" Target="mailto:cnmalone@insightbb.com" TargetMode="External"/><Relationship Id="rId1583" Type="http://schemas.openxmlformats.org/officeDocument/2006/relationships/hyperlink" Target="mailto:wellnessforyou@gmail.com" TargetMode="External"/><Relationship Id="rId178" Type="http://schemas.openxmlformats.org/officeDocument/2006/relationships/hyperlink" Target="mailto:wellnessforyou@gmail.com" TargetMode="External"/><Relationship Id="rId301" Type="http://schemas.openxmlformats.org/officeDocument/2006/relationships/hyperlink" Target="mailto:hadcabob@peoplepc.com" TargetMode="External"/><Relationship Id="rId953" Type="http://schemas.openxmlformats.org/officeDocument/2006/relationships/hyperlink" Target="mailto:Songlady2000@aol.com" TargetMode="External"/><Relationship Id="rId1029" Type="http://schemas.openxmlformats.org/officeDocument/2006/relationships/hyperlink" Target="mailto:ted.johnson@merck.com" TargetMode="External"/><Relationship Id="rId1236" Type="http://schemas.openxmlformats.org/officeDocument/2006/relationships/hyperlink" Target="mailto:June7007@slicglobal.net" TargetMode="External"/><Relationship Id="rId1790" Type="http://schemas.openxmlformats.org/officeDocument/2006/relationships/hyperlink" Target="mailto:babcoam@earlham.edu" TargetMode="External"/><Relationship Id="rId1804" Type="http://schemas.openxmlformats.org/officeDocument/2006/relationships/hyperlink" Target="mailto:rburton@chsmail.org" TargetMode="External"/><Relationship Id="rId82" Type="http://schemas.openxmlformats.org/officeDocument/2006/relationships/hyperlink" Target="mailto:ted.johnson@merck.com" TargetMode="External"/><Relationship Id="rId385" Type="http://schemas.openxmlformats.org/officeDocument/2006/relationships/hyperlink" Target="mailto:Songlady2000@aol.com" TargetMode="External"/><Relationship Id="rId592" Type="http://schemas.openxmlformats.org/officeDocument/2006/relationships/hyperlink" Target="mailto:laura_baekwell2@merck.com" TargetMode="External"/><Relationship Id="rId606" Type="http://schemas.openxmlformats.org/officeDocument/2006/relationships/hyperlink" Target="mailto:cnmalone@insightbb.com" TargetMode="External"/><Relationship Id="rId813" Type="http://schemas.openxmlformats.org/officeDocument/2006/relationships/hyperlink" Target="mailto:Songlady2000@aol.com" TargetMode="External"/><Relationship Id="rId1443" Type="http://schemas.openxmlformats.org/officeDocument/2006/relationships/hyperlink" Target="mailto:Songlady2000@aol.com" TargetMode="External"/><Relationship Id="rId1650" Type="http://schemas.openxmlformats.org/officeDocument/2006/relationships/hyperlink" Target="mailto:laura_baekwell2@merck.com" TargetMode="External"/><Relationship Id="rId1748" Type="http://schemas.openxmlformats.org/officeDocument/2006/relationships/hyperlink" Target="mailto:Burkesarahe1@aol.com" TargetMode="External"/><Relationship Id="rId245" Type="http://schemas.openxmlformats.org/officeDocument/2006/relationships/hyperlink" Target="mailto:laura_baekwell2@merck.com" TargetMode="External"/><Relationship Id="rId452" Type="http://schemas.openxmlformats.org/officeDocument/2006/relationships/hyperlink" Target="mailto:Songlady2000@aol.com" TargetMode="External"/><Relationship Id="rId897" Type="http://schemas.openxmlformats.org/officeDocument/2006/relationships/hyperlink" Target="mailto:baltareb@yahoo.com" TargetMode="External"/><Relationship Id="rId1082" Type="http://schemas.openxmlformats.org/officeDocument/2006/relationships/hyperlink" Target="mailto:ted.johnson@merck.com" TargetMode="External"/><Relationship Id="rId1303" Type="http://schemas.openxmlformats.org/officeDocument/2006/relationships/hyperlink" Target="mailto:marcia.fuller@insightbb.com" TargetMode="External"/><Relationship Id="rId1510" Type="http://schemas.openxmlformats.org/officeDocument/2006/relationships/hyperlink" Target="mailto:Songlady2000@aol.com" TargetMode="External"/><Relationship Id="rId105" Type="http://schemas.openxmlformats.org/officeDocument/2006/relationships/hyperlink" Target="mailto:Songlady2000@aol.com" TargetMode="External"/><Relationship Id="rId312" Type="http://schemas.openxmlformats.org/officeDocument/2006/relationships/hyperlink" Target="mailto:wellnessforyou@gmail.com" TargetMode="External"/><Relationship Id="rId757" Type="http://schemas.openxmlformats.org/officeDocument/2006/relationships/hyperlink" Target="mailto:Songlady2000@aol.com" TargetMode="External"/><Relationship Id="rId964" Type="http://schemas.openxmlformats.org/officeDocument/2006/relationships/hyperlink" Target="mailto:Songlady2000@aol.com" TargetMode="External"/><Relationship Id="rId1387" Type="http://schemas.openxmlformats.org/officeDocument/2006/relationships/hyperlink" Target="mailto:June7007@slicglobal.net" TargetMode="External"/><Relationship Id="rId1594" Type="http://schemas.openxmlformats.org/officeDocument/2006/relationships/hyperlink" Target="mailto:babcoam@earlham.edu" TargetMode="External"/><Relationship Id="rId1608" Type="http://schemas.openxmlformats.org/officeDocument/2006/relationships/hyperlink" Target="mailto:ted.johnson@merck.com" TargetMode="External"/><Relationship Id="rId1815" Type="http://schemas.openxmlformats.org/officeDocument/2006/relationships/hyperlink" Target="mailto:babcoam@earlham.edu" TargetMode="External"/><Relationship Id="rId93" Type="http://schemas.openxmlformats.org/officeDocument/2006/relationships/hyperlink" Target="mailto:ncoleman@paincarellc.com" TargetMode="External"/><Relationship Id="rId189" Type="http://schemas.openxmlformats.org/officeDocument/2006/relationships/hyperlink" Target="mailto:Songlady2000@aol.com" TargetMode="External"/><Relationship Id="rId396" Type="http://schemas.openxmlformats.org/officeDocument/2006/relationships/hyperlink" Target="mailto:rburton@chsmail.org" TargetMode="External"/><Relationship Id="rId617" Type="http://schemas.openxmlformats.org/officeDocument/2006/relationships/hyperlink" Target="mailto:baltareb@yahoo.com" TargetMode="External"/><Relationship Id="rId824" Type="http://schemas.openxmlformats.org/officeDocument/2006/relationships/hyperlink" Target="mailto:ncoleman@paincarellc.com" TargetMode="External"/><Relationship Id="rId1247" Type="http://schemas.openxmlformats.org/officeDocument/2006/relationships/hyperlink" Target="mailto:babcoam@earlham.edu" TargetMode="External"/><Relationship Id="rId1454" Type="http://schemas.openxmlformats.org/officeDocument/2006/relationships/hyperlink" Target="mailto:cnmalone@insightbb.com" TargetMode="External"/><Relationship Id="rId1661" Type="http://schemas.openxmlformats.org/officeDocument/2006/relationships/hyperlink" Target="mailto:Songlady2000@aol.com" TargetMode="External"/><Relationship Id="rId256" Type="http://schemas.openxmlformats.org/officeDocument/2006/relationships/hyperlink" Target="mailto:kanning4@aol.com" TargetMode="External"/><Relationship Id="rId463" Type="http://schemas.openxmlformats.org/officeDocument/2006/relationships/hyperlink" Target="mailto:June7007@slicglobal.net" TargetMode="External"/><Relationship Id="rId670" Type="http://schemas.openxmlformats.org/officeDocument/2006/relationships/hyperlink" Target="mailto:ted.johnson@merck.com" TargetMode="External"/><Relationship Id="rId1093" Type="http://schemas.openxmlformats.org/officeDocument/2006/relationships/hyperlink" Target="mailto:ted.johnson@merck.com" TargetMode="External"/><Relationship Id="rId1107" Type="http://schemas.openxmlformats.org/officeDocument/2006/relationships/hyperlink" Target="mailto:ted.johnson@merck.com" TargetMode="External"/><Relationship Id="rId1314" Type="http://schemas.openxmlformats.org/officeDocument/2006/relationships/hyperlink" Target="mailto:June7007@slicglobal.net" TargetMode="External"/><Relationship Id="rId1521" Type="http://schemas.openxmlformats.org/officeDocument/2006/relationships/hyperlink" Target="mailto:cnmalone@insightbb.com" TargetMode="External"/><Relationship Id="rId1759" Type="http://schemas.openxmlformats.org/officeDocument/2006/relationships/hyperlink" Target="mailto:ted.johnson@merck.com" TargetMode="External"/><Relationship Id="rId116" Type="http://schemas.openxmlformats.org/officeDocument/2006/relationships/hyperlink" Target="mailto:marcia.fuller@insightbb.com" TargetMode="External"/><Relationship Id="rId323" Type="http://schemas.openxmlformats.org/officeDocument/2006/relationships/hyperlink" Target="mailto:Songlady2000@aol.com" TargetMode="External"/><Relationship Id="rId530" Type="http://schemas.openxmlformats.org/officeDocument/2006/relationships/hyperlink" Target="mailto:bkaranovich@covenant-hospice.com" TargetMode="External"/><Relationship Id="rId768" Type="http://schemas.openxmlformats.org/officeDocument/2006/relationships/hyperlink" Target="mailto:Songlady2000@aol.com" TargetMode="External"/><Relationship Id="rId975" Type="http://schemas.openxmlformats.org/officeDocument/2006/relationships/hyperlink" Target="mailto:wellnessforyou@gmail.com" TargetMode="External"/><Relationship Id="rId1160" Type="http://schemas.openxmlformats.org/officeDocument/2006/relationships/hyperlink" Target="mailto:wellnessforyou@gmail.com" TargetMode="External"/><Relationship Id="rId1398" Type="http://schemas.openxmlformats.org/officeDocument/2006/relationships/hyperlink" Target="mailto:hadcabob@peoplepc.com" TargetMode="External"/><Relationship Id="rId1619" Type="http://schemas.openxmlformats.org/officeDocument/2006/relationships/hyperlink" Target="mailto:ted.johnson@merck.com" TargetMode="External"/><Relationship Id="rId20" Type="http://schemas.openxmlformats.org/officeDocument/2006/relationships/hyperlink" Target="mailto:ncoleman@paincarellc.com" TargetMode="External"/><Relationship Id="rId628" Type="http://schemas.openxmlformats.org/officeDocument/2006/relationships/hyperlink" Target="mailto:Burkesarahe1@aol.com" TargetMode="External"/><Relationship Id="rId835" Type="http://schemas.openxmlformats.org/officeDocument/2006/relationships/hyperlink" Target="mailto:wellnessforyou@gmail.com" TargetMode="External"/><Relationship Id="rId1258" Type="http://schemas.openxmlformats.org/officeDocument/2006/relationships/hyperlink" Target="mailto:rburton@chsmail.org" TargetMode="External"/><Relationship Id="rId1465" Type="http://schemas.openxmlformats.org/officeDocument/2006/relationships/hyperlink" Target="mailto:Songlady2000@aol.com" TargetMode="External"/><Relationship Id="rId1672" Type="http://schemas.openxmlformats.org/officeDocument/2006/relationships/hyperlink" Target="mailto:June7007@slicglobal.net" TargetMode="External"/><Relationship Id="rId267" Type="http://schemas.openxmlformats.org/officeDocument/2006/relationships/hyperlink" Target="mailto:Songlady2000@aol.com" TargetMode="External"/><Relationship Id="rId474" Type="http://schemas.openxmlformats.org/officeDocument/2006/relationships/hyperlink" Target="mailto:Songlady2000@aol.com" TargetMode="External"/><Relationship Id="rId1020" Type="http://schemas.openxmlformats.org/officeDocument/2006/relationships/hyperlink" Target="mailto:Burkesarahe1@aol.com" TargetMode="External"/><Relationship Id="rId1118" Type="http://schemas.openxmlformats.org/officeDocument/2006/relationships/hyperlink" Target="mailto:Burkesarahe1@aol.com" TargetMode="External"/><Relationship Id="rId1325" Type="http://schemas.openxmlformats.org/officeDocument/2006/relationships/hyperlink" Target="mailto:bkaranovich@covenant-hospice.com" TargetMode="External"/><Relationship Id="rId1532" Type="http://schemas.openxmlformats.org/officeDocument/2006/relationships/hyperlink" Target="mailto:cnmalone@insightbb.com" TargetMode="External"/><Relationship Id="rId127" Type="http://schemas.openxmlformats.org/officeDocument/2006/relationships/hyperlink" Target="mailto:hadcabob@peoplepc.com" TargetMode="External"/><Relationship Id="rId681" Type="http://schemas.openxmlformats.org/officeDocument/2006/relationships/hyperlink" Target="mailto:cnmalone@insightbb.com" TargetMode="External"/><Relationship Id="rId779" Type="http://schemas.openxmlformats.org/officeDocument/2006/relationships/hyperlink" Target="mailto:cnmalone@insightbb.com" TargetMode="External"/><Relationship Id="rId902" Type="http://schemas.openxmlformats.org/officeDocument/2006/relationships/hyperlink" Target="mailto:Burkesarahe1@aol.com" TargetMode="External"/><Relationship Id="rId986" Type="http://schemas.openxmlformats.org/officeDocument/2006/relationships/hyperlink" Target="mailto:wellnessforyou@gmail.com" TargetMode="External"/><Relationship Id="rId31" Type="http://schemas.openxmlformats.org/officeDocument/2006/relationships/hyperlink" Target="mailto:laura_baekwell2@merck.com" TargetMode="External"/><Relationship Id="rId334" Type="http://schemas.openxmlformats.org/officeDocument/2006/relationships/hyperlink" Target="mailto:Songlady2000@aol.com" TargetMode="External"/><Relationship Id="rId541" Type="http://schemas.openxmlformats.org/officeDocument/2006/relationships/hyperlink" Target="mailto:marcia.fuller@insightbb.com" TargetMode="External"/><Relationship Id="rId639" Type="http://schemas.openxmlformats.org/officeDocument/2006/relationships/hyperlink" Target="mailto:wellnessforyou@gmail.com" TargetMode="External"/><Relationship Id="rId1171" Type="http://schemas.openxmlformats.org/officeDocument/2006/relationships/hyperlink" Target="mailto:ted.johnson@merck.com" TargetMode="External"/><Relationship Id="rId1269" Type="http://schemas.openxmlformats.org/officeDocument/2006/relationships/hyperlink" Target="mailto:baltareb@yahoo.com" TargetMode="External"/><Relationship Id="rId1476" Type="http://schemas.openxmlformats.org/officeDocument/2006/relationships/hyperlink" Target="mailto:Songlady2000@aol.com" TargetMode="External"/><Relationship Id="rId180" Type="http://schemas.openxmlformats.org/officeDocument/2006/relationships/hyperlink" Target="mailto:bkaranovich@covenant-hospice.com" TargetMode="External"/><Relationship Id="rId278" Type="http://schemas.openxmlformats.org/officeDocument/2006/relationships/hyperlink" Target="mailto:Songlady2000@aol.com" TargetMode="External"/><Relationship Id="rId401" Type="http://schemas.openxmlformats.org/officeDocument/2006/relationships/hyperlink" Target="mailto:kanning4@aol.com" TargetMode="External"/><Relationship Id="rId846" Type="http://schemas.openxmlformats.org/officeDocument/2006/relationships/hyperlink" Target="mailto:kanning4@aol.com" TargetMode="External"/><Relationship Id="rId1031" Type="http://schemas.openxmlformats.org/officeDocument/2006/relationships/hyperlink" Target="mailto:Songlady2000@aol.com" TargetMode="External"/><Relationship Id="rId1129" Type="http://schemas.openxmlformats.org/officeDocument/2006/relationships/hyperlink" Target="mailto:cnmalone@insightbb.com" TargetMode="External"/><Relationship Id="rId1683" Type="http://schemas.openxmlformats.org/officeDocument/2006/relationships/hyperlink" Target="mailto:cnmalone@insightbb.com" TargetMode="External"/><Relationship Id="rId485" Type="http://schemas.openxmlformats.org/officeDocument/2006/relationships/hyperlink" Target="mailto:Songlady2000@aol.com" TargetMode="External"/><Relationship Id="rId692" Type="http://schemas.openxmlformats.org/officeDocument/2006/relationships/hyperlink" Target="mailto:ted.johnson@merck.com" TargetMode="External"/><Relationship Id="rId706" Type="http://schemas.openxmlformats.org/officeDocument/2006/relationships/hyperlink" Target="mailto:June7007@slicglobal.net" TargetMode="External"/><Relationship Id="rId913" Type="http://schemas.openxmlformats.org/officeDocument/2006/relationships/hyperlink" Target="mailto:wellnessforyou@gmail.com" TargetMode="External"/><Relationship Id="rId1336" Type="http://schemas.openxmlformats.org/officeDocument/2006/relationships/hyperlink" Target="mailto:rburton@chsmail.org" TargetMode="External"/><Relationship Id="rId1543" Type="http://schemas.openxmlformats.org/officeDocument/2006/relationships/hyperlink" Target="mailto:ncoleman@paincarellc.com" TargetMode="External"/><Relationship Id="rId1750" Type="http://schemas.openxmlformats.org/officeDocument/2006/relationships/hyperlink" Target="mailto:June7007@slicglobal.net" TargetMode="External"/><Relationship Id="rId42" Type="http://schemas.openxmlformats.org/officeDocument/2006/relationships/hyperlink" Target="mailto:June7007@slicglobal.net" TargetMode="External"/><Relationship Id="rId138" Type="http://schemas.openxmlformats.org/officeDocument/2006/relationships/hyperlink" Target="mailto:kanning4@aol.com" TargetMode="External"/><Relationship Id="rId345" Type="http://schemas.openxmlformats.org/officeDocument/2006/relationships/hyperlink" Target="mailto:wellnessforyou@gmail.com" TargetMode="External"/><Relationship Id="rId552" Type="http://schemas.openxmlformats.org/officeDocument/2006/relationships/hyperlink" Target="mailto:bkaranovich@covenant-hospice.com" TargetMode="External"/><Relationship Id="rId997" Type="http://schemas.openxmlformats.org/officeDocument/2006/relationships/hyperlink" Target="mailto:Songlady2000@aol.com" TargetMode="External"/><Relationship Id="rId1182" Type="http://schemas.openxmlformats.org/officeDocument/2006/relationships/hyperlink" Target="mailto:Burkesarahe1@aol.com" TargetMode="External"/><Relationship Id="rId1403" Type="http://schemas.openxmlformats.org/officeDocument/2006/relationships/hyperlink" Target="mailto:Songlady2000@aol.com" TargetMode="External"/><Relationship Id="rId1610" Type="http://schemas.openxmlformats.org/officeDocument/2006/relationships/hyperlink" Target="mailto:wellnessforyou@gmail.com" TargetMode="External"/><Relationship Id="rId191" Type="http://schemas.openxmlformats.org/officeDocument/2006/relationships/hyperlink" Target="mailto:Songlady2000@aol.com" TargetMode="External"/><Relationship Id="rId205" Type="http://schemas.openxmlformats.org/officeDocument/2006/relationships/hyperlink" Target="mailto:Songlady2000@aol.com" TargetMode="External"/><Relationship Id="rId412" Type="http://schemas.openxmlformats.org/officeDocument/2006/relationships/hyperlink" Target="mailto:Songlady2000@aol.com" TargetMode="External"/><Relationship Id="rId857" Type="http://schemas.openxmlformats.org/officeDocument/2006/relationships/hyperlink" Target="mailto:Songlady2000@aol.com" TargetMode="External"/><Relationship Id="rId1042" Type="http://schemas.openxmlformats.org/officeDocument/2006/relationships/hyperlink" Target="mailto:hadcabob@peoplepc.com" TargetMode="External"/><Relationship Id="rId1487" Type="http://schemas.openxmlformats.org/officeDocument/2006/relationships/hyperlink" Target="mailto:June7007@slicglobal.net" TargetMode="External"/><Relationship Id="rId1694" Type="http://schemas.openxmlformats.org/officeDocument/2006/relationships/hyperlink" Target="mailto:bkaranovich@covenant-hospice.com" TargetMode="External"/><Relationship Id="rId1708" Type="http://schemas.openxmlformats.org/officeDocument/2006/relationships/hyperlink" Target="mailto:Songlady2000@aol.com" TargetMode="External"/><Relationship Id="rId289" Type="http://schemas.openxmlformats.org/officeDocument/2006/relationships/hyperlink" Target="mailto:Songlady2000@aol.com" TargetMode="External"/><Relationship Id="rId496" Type="http://schemas.openxmlformats.org/officeDocument/2006/relationships/hyperlink" Target="mailto:Songlady2000@aol.com" TargetMode="External"/><Relationship Id="rId717" Type="http://schemas.openxmlformats.org/officeDocument/2006/relationships/hyperlink" Target="mailto:cnmalone@insightbb.com" TargetMode="External"/><Relationship Id="rId924" Type="http://schemas.openxmlformats.org/officeDocument/2006/relationships/hyperlink" Target="mailto:Songlady2000@aol.com" TargetMode="External"/><Relationship Id="rId1347" Type="http://schemas.openxmlformats.org/officeDocument/2006/relationships/hyperlink" Target="mailto:kanning4@aol.com" TargetMode="External"/><Relationship Id="rId1554" Type="http://schemas.openxmlformats.org/officeDocument/2006/relationships/hyperlink" Target="mailto:laura_baekwell2@merck.com" TargetMode="External"/><Relationship Id="rId1761" Type="http://schemas.openxmlformats.org/officeDocument/2006/relationships/hyperlink" Target="mailto:laura_baekwell2@merck.com" TargetMode="External"/><Relationship Id="rId53" Type="http://schemas.openxmlformats.org/officeDocument/2006/relationships/hyperlink" Target="mailto:Songlady2000@aol.com" TargetMode="External"/><Relationship Id="rId149" Type="http://schemas.openxmlformats.org/officeDocument/2006/relationships/hyperlink" Target="mailto:Songlady2000@aol.com" TargetMode="External"/><Relationship Id="rId356" Type="http://schemas.openxmlformats.org/officeDocument/2006/relationships/hyperlink" Target="mailto:cnmalone@insightbb.com" TargetMode="External"/><Relationship Id="rId563" Type="http://schemas.openxmlformats.org/officeDocument/2006/relationships/hyperlink" Target="mailto:babcoam@earlham.edu" TargetMode="External"/><Relationship Id="rId770" Type="http://schemas.openxmlformats.org/officeDocument/2006/relationships/hyperlink" Target="mailto:cnmalone@insightbb.com" TargetMode="External"/><Relationship Id="rId1193" Type="http://schemas.openxmlformats.org/officeDocument/2006/relationships/hyperlink" Target="mailto:June7007@slicglobal.net" TargetMode="External"/><Relationship Id="rId1207" Type="http://schemas.openxmlformats.org/officeDocument/2006/relationships/hyperlink" Target="mailto:Burkesarahe1@aol.com" TargetMode="External"/><Relationship Id="rId1414" Type="http://schemas.openxmlformats.org/officeDocument/2006/relationships/hyperlink" Target="mailto:bkaranovich@covenant-hospice.com" TargetMode="External"/><Relationship Id="rId1621" Type="http://schemas.openxmlformats.org/officeDocument/2006/relationships/hyperlink" Target="mailto:Songlady2000@aol.com" TargetMode="External"/><Relationship Id="rId216" Type="http://schemas.openxmlformats.org/officeDocument/2006/relationships/hyperlink" Target="mailto:marcia.fuller@insightbb.com" TargetMode="External"/><Relationship Id="rId423" Type="http://schemas.openxmlformats.org/officeDocument/2006/relationships/hyperlink" Target="mailto:rburton@chsmail.org" TargetMode="External"/><Relationship Id="rId868" Type="http://schemas.openxmlformats.org/officeDocument/2006/relationships/hyperlink" Target="mailto:laura_baekwell2@merck.com" TargetMode="External"/><Relationship Id="rId1053" Type="http://schemas.openxmlformats.org/officeDocument/2006/relationships/hyperlink" Target="mailto:baltareb@yahoo.com" TargetMode="External"/><Relationship Id="rId1260" Type="http://schemas.openxmlformats.org/officeDocument/2006/relationships/hyperlink" Target="mailto:rburton@chsmail.org" TargetMode="External"/><Relationship Id="rId1498" Type="http://schemas.openxmlformats.org/officeDocument/2006/relationships/hyperlink" Target="mailto:Songlady2000@aol.com" TargetMode="External"/><Relationship Id="rId1719" Type="http://schemas.openxmlformats.org/officeDocument/2006/relationships/hyperlink" Target="mailto:ncoleman@paincarellc.com" TargetMode="External"/><Relationship Id="rId630" Type="http://schemas.openxmlformats.org/officeDocument/2006/relationships/hyperlink" Target="mailto:cnmalone@insightbb.com" TargetMode="External"/><Relationship Id="rId728" Type="http://schemas.openxmlformats.org/officeDocument/2006/relationships/hyperlink" Target="mailto:cnmalone@insightbb.com" TargetMode="External"/><Relationship Id="rId935" Type="http://schemas.openxmlformats.org/officeDocument/2006/relationships/hyperlink" Target="mailto:bkaranovich@covenant-hospice.com" TargetMode="External"/><Relationship Id="rId1358" Type="http://schemas.openxmlformats.org/officeDocument/2006/relationships/hyperlink" Target="mailto:ncoleman@paincarellc.com" TargetMode="External"/><Relationship Id="rId1565" Type="http://schemas.openxmlformats.org/officeDocument/2006/relationships/hyperlink" Target="mailto:kanning4@aol.com" TargetMode="External"/><Relationship Id="rId1772" Type="http://schemas.openxmlformats.org/officeDocument/2006/relationships/hyperlink" Target="mailto:ncoleman@paincarellc.com" TargetMode="External"/><Relationship Id="rId64" Type="http://schemas.openxmlformats.org/officeDocument/2006/relationships/hyperlink" Target="mailto:Songlady2000@aol.com" TargetMode="External"/><Relationship Id="rId367" Type="http://schemas.openxmlformats.org/officeDocument/2006/relationships/hyperlink" Target="mailto:Songlady2000@aol.com" TargetMode="External"/><Relationship Id="rId574" Type="http://schemas.openxmlformats.org/officeDocument/2006/relationships/hyperlink" Target="mailto:laura_baekwell2@merck.com" TargetMode="External"/><Relationship Id="rId1120" Type="http://schemas.openxmlformats.org/officeDocument/2006/relationships/hyperlink" Target="mailto:marcia.fuller@insightbb.com" TargetMode="External"/><Relationship Id="rId1218" Type="http://schemas.openxmlformats.org/officeDocument/2006/relationships/hyperlink" Target="mailto:laura_baekwell2@merck.com" TargetMode="External"/><Relationship Id="rId1425" Type="http://schemas.openxmlformats.org/officeDocument/2006/relationships/hyperlink" Target="mailto:Burkesarahe1@aol.com" TargetMode="External"/><Relationship Id="rId227" Type="http://schemas.openxmlformats.org/officeDocument/2006/relationships/hyperlink" Target="mailto:wellnessforyou@gmail.com" TargetMode="External"/><Relationship Id="rId781" Type="http://schemas.openxmlformats.org/officeDocument/2006/relationships/hyperlink" Target="mailto:lcole10448@aol.com" TargetMode="External"/><Relationship Id="rId879" Type="http://schemas.openxmlformats.org/officeDocument/2006/relationships/hyperlink" Target="mailto:marcia.fuller@insightbb.com" TargetMode="External"/><Relationship Id="rId1632" Type="http://schemas.openxmlformats.org/officeDocument/2006/relationships/hyperlink" Target="mailto:marcia.fuller@insightbb.com" TargetMode="External"/><Relationship Id="rId434" Type="http://schemas.openxmlformats.org/officeDocument/2006/relationships/hyperlink" Target="mailto:lcole10448@aol.com" TargetMode="External"/><Relationship Id="rId641" Type="http://schemas.openxmlformats.org/officeDocument/2006/relationships/hyperlink" Target="mailto:cnmalone@insightbb.com" TargetMode="External"/><Relationship Id="rId739" Type="http://schemas.openxmlformats.org/officeDocument/2006/relationships/hyperlink" Target="mailto:babcoam@earlham.edu" TargetMode="External"/><Relationship Id="rId1064" Type="http://schemas.openxmlformats.org/officeDocument/2006/relationships/hyperlink" Target="mailto:Burkesarahe1@aol.com" TargetMode="External"/><Relationship Id="rId1271" Type="http://schemas.openxmlformats.org/officeDocument/2006/relationships/hyperlink" Target="mailto:marcia.fuller@insightbb.com" TargetMode="External"/><Relationship Id="rId1369" Type="http://schemas.openxmlformats.org/officeDocument/2006/relationships/hyperlink" Target="mailto:kanning4@aol.com" TargetMode="External"/><Relationship Id="rId1576" Type="http://schemas.openxmlformats.org/officeDocument/2006/relationships/hyperlink" Target="mailto:baltareb@yahoo.com" TargetMode="External"/><Relationship Id="rId280" Type="http://schemas.openxmlformats.org/officeDocument/2006/relationships/hyperlink" Target="mailto:wellnessforyou@gmail.com" TargetMode="External"/><Relationship Id="rId501" Type="http://schemas.openxmlformats.org/officeDocument/2006/relationships/hyperlink" Target="mailto:Songlady2000@aol.com" TargetMode="External"/><Relationship Id="rId946" Type="http://schemas.openxmlformats.org/officeDocument/2006/relationships/hyperlink" Target="mailto:Songlady2000@aol.com" TargetMode="External"/><Relationship Id="rId1131" Type="http://schemas.openxmlformats.org/officeDocument/2006/relationships/hyperlink" Target="mailto:Songlady2000@aol.com" TargetMode="External"/><Relationship Id="rId1229" Type="http://schemas.openxmlformats.org/officeDocument/2006/relationships/hyperlink" Target="mailto:Burkesarahe1@aol.com" TargetMode="External"/><Relationship Id="rId1783" Type="http://schemas.openxmlformats.org/officeDocument/2006/relationships/hyperlink" Target="mailto:rrajkarnika@bsu.edu" TargetMode="External"/><Relationship Id="rId75" Type="http://schemas.openxmlformats.org/officeDocument/2006/relationships/hyperlink" Target="mailto:rburton@chsmail.org" TargetMode="External"/><Relationship Id="rId140" Type="http://schemas.openxmlformats.org/officeDocument/2006/relationships/hyperlink" Target="mailto:Songlady2000@aol.com" TargetMode="External"/><Relationship Id="rId378" Type="http://schemas.openxmlformats.org/officeDocument/2006/relationships/hyperlink" Target="mailto:Songlady2000@aol.com" TargetMode="External"/><Relationship Id="rId585" Type="http://schemas.openxmlformats.org/officeDocument/2006/relationships/hyperlink" Target="mailto:June7007@slicglobal.net" TargetMode="External"/><Relationship Id="rId792" Type="http://schemas.openxmlformats.org/officeDocument/2006/relationships/hyperlink" Target="mailto:Burkesarahe1@aol.com" TargetMode="External"/><Relationship Id="rId806" Type="http://schemas.openxmlformats.org/officeDocument/2006/relationships/hyperlink" Target="mailto:Songlady2000@aol.com" TargetMode="External"/><Relationship Id="rId1436" Type="http://schemas.openxmlformats.org/officeDocument/2006/relationships/hyperlink" Target="mailto:bkaranovich@covenant-hospice.com" TargetMode="External"/><Relationship Id="rId1643" Type="http://schemas.openxmlformats.org/officeDocument/2006/relationships/hyperlink" Target="mailto:rburton@chsmail.org" TargetMode="External"/><Relationship Id="rId6" Type="http://schemas.openxmlformats.org/officeDocument/2006/relationships/hyperlink" Target="mailto:ted.johnson@merck.com" TargetMode="External"/><Relationship Id="rId238" Type="http://schemas.openxmlformats.org/officeDocument/2006/relationships/hyperlink" Target="mailto:wellnessforyou@gmail.com" TargetMode="External"/><Relationship Id="rId445" Type="http://schemas.openxmlformats.org/officeDocument/2006/relationships/hyperlink" Target="mailto:wellnessforyou@gmail.com" TargetMode="External"/><Relationship Id="rId652" Type="http://schemas.openxmlformats.org/officeDocument/2006/relationships/hyperlink" Target="mailto:Songlady2000@aol.com" TargetMode="External"/><Relationship Id="rId1075" Type="http://schemas.openxmlformats.org/officeDocument/2006/relationships/hyperlink" Target="mailto:ted.johnson@merck.com" TargetMode="External"/><Relationship Id="rId1282" Type="http://schemas.openxmlformats.org/officeDocument/2006/relationships/hyperlink" Target="mailto:laura_baekwell2@merck.com" TargetMode="External"/><Relationship Id="rId1503" Type="http://schemas.openxmlformats.org/officeDocument/2006/relationships/hyperlink" Target="mailto:Songlady2000@aol.com" TargetMode="External"/><Relationship Id="rId1710" Type="http://schemas.openxmlformats.org/officeDocument/2006/relationships/hyperlink" Target="mailto:lcole10448@aol.com" TargetMode="External"/><Relationship Id="rId291" Type="http://schemas.openxmlformats.org/officeDocument/2006/relationships/hyperlink" Target="mailto:Songlady2000@aol.com" TargetMode="External"/><Relationship Id="rId305" Type="http://schemas.openxmlformats.org/officeDocument/2006/relationships/hyperlink" Target="mailto:June7007@slicglobal.net" TargetMode="External"/><Relationship Id="rId512" Type="http://schemas.openxmlformats.org/officeDocument/2006/relationships/hyperlink" Target="mailto:Burkesarahe1@aol.com" TargetMode="External"/><Relationship Id="rId957" Type="http://schemas.openxmlformats.org/officeDocument/2006/relationships/hyperlink" Target="mailto:Songlady2000@aol.com" TargetMode="External"/><Relationship Id="rId1142" Type="http://schemas.openxmlformats.org/officeDocument/2006/relationships/hyperlink" Target="mailto:wellnessforyou@gmail.com" TargetMode="External"/><Relationship Id="rId1587" Type="http://schemas.openxmlformats.org/officeDocument/2006/relationships/hyperlink" Target="mailto:ncoleman@paincarellc.com" TargetMode="External"/><Relationship Id="rId1794" Type="http://schemas.openxmlformats.org/officeDocument/2006/relationships/hyperlink" Target="mailto:rburton@chsmail.org" TargetMode="External"/><Relationship Id="rId1808" Type="http://schemas.openxmlformats.org/officeDocument/2006/relationships/hyperlink" Target="mailto:marcia.fuller@insightbb.com" TargetMode="External"/><Relationship Id="rId86" Type="http://schemas.openxmlformats.org/officeDocument/2006/relationships/hyperlink" Target="mailto:ted.johnson@merck.com" TargetMode="External"/><Relationship Id="rId151" Type="http://schemas.openxmlformats.org/officeDocument/2006/relationships/hyperlink" Target="mailto:bkaranovich@covenant-hospice.com" TargetMode="External"/><Relationship Id="rId389" Type="http://schemas.openxmlformats.org/officeDocument/2006/relationships/hyperlink" Target="mailto:bkaranovich@covenant-hospice.com" TargetMode="External"/><Relationship Id="rId596" Type="http://schemas.openxmlformats.org/officeDocument/2006/relationships/hyperlink" Target="mailto:hadcabob@peoplepc.com" TargetMode="External"/><Relationship Id="rId817" Type="http://schemas.openxmlformats.org/officeDocument/2006/relationships/hyperlink" Target="mailto:Songlady2000@aol.com" TargetMode="External"/><Relationship Id="rId1002" Type="http://schemas.openxmlformats.org/officeDocument/2006/relationships/hyperlink" Target="mailto:ted.johnson@merck.com" TargetMode="External"/><Relationship Id="rId1447" Type="http://schemas.openxmlformats.org/officeDocument/2006/relationships/hyperlink" Target="mailto:Songlady2000@aol.com" TargetMode="External"/><Relationship Id="rId1654" Type="http://schemas.openxmlformats.org/officeDocument/2006/relationships/hyperlink" Target="mailto:rburton@chsmail.org" TargetMode="External"/><Relationship Id="rId249" Type="http://schemas.openxmlformats.org/officeDocument/2006/relationships/hyperlink" Target="mailto:ted.johnson@merck.com" TargetMode="External"/><Relationship Id="rId456" Type="http://schemas.openxmlformats.org/officeDocument/2006/relationships/hyperlink" Target="mailto:Songlady2000@aol.com" TargetMode="External"/><Relationship Id="rId663" Type="http://schemas.openxmlformats.org/officeDocument/2006/relationships/hyperlink" Target="mailto:cnmalone@insightbb.com" TargetMode="External"/><Relationship Id="rId870" Type="http://schemas.openxmlformats.org/officeDocument/2006/relationships/hyperlink" Target="mailto:bkaranovich@covenant-hospice.com" TargetMode="External"/><Relationship Id="rId1086" Type="http://schemas.openxmlformats.org/officeDocument/2006/relationships/hyperlink" Target="mailto:babcoam@earlham.edu" TargetMode="External"/><Relationship Id="rId1293" Type="http://schemas.openxmlformats.org/officeDocument/2006/relationships/hyperlink" Target="mailto:ncoleman@paincarellc.com" TargetMode="External"/><Relationship Id="rId1307" Type="http://schemas.openxmlformats.org/officeDocument/2006/relationships/hyperlink" Target="mailto:cnmalone@insightbb.com" TargetMode="External"/><Relationship Id="rId1514" Type="http://schemas.openxmlformats.org/officeDocument/2006/relationships/hyperlink" Target="mailto:June7007@slicglobal.net" TargetMode="External"/><Relationship Id="rId1721" Type="http://schemas.openxmlformats.org/officeDocument/2006/relationships/hyperlink" Target="mailto:laura_baekwell2@merck.com" TargetMode="External"/><Relationship Id="rId13" Type="http://schemas.openxmlformats.org/officeDocument/2006/relationships/hyperlink" Target="mailto:June7007@slicglobal.net" TargetMode="External"/><Relationship Id="rId109" Type="http://schemas.openxmlformats.org/officeDocument/2006/relationships/hyperlink" Target="mailto:ted.johnson@merck.com" TargetMode="External"/><Relationship Id="rId316" Type="http://schemas.openxmlformats.org/officeDocument/2006/relationships/hyperlink" Target="mailto:lcole10448@aol.com" TargetMode="External"/><Relationship Id="rId523" Type="http://schemas.openxmlformats.org/officeDocument/2006/relationships/hyperlink" Target="mailto:Songlady2000@aol.com" TargetMode="External"/><Relationship Id="rId968" Type="http://schemas.openxmlformats.org/officeDocument/2006/relationships/hyperlink" Target="mailto:kanning4@aol.com" TargetMode="External"/><Relationship Id="rId1153" Type="http://schemas.openxmlformats.org/officeDocument/2006/relationships/hyperlink" Target="mailto:ted.johnson@merck.com" TargetMode="External"/><Relationship Id="rId1598" Type="http://schemas.openxmlformats.org/officeDocument/2006/relationships/hyperlink" Target="mailto:Burkesarahe1@aol.com" TargetMode="External"/><Relationship Id="rId97" Type="http://schemas.openxmlformats.org/officeDocument/2006/relationships/hyperlink" Target="mailto:Songlady2000@aol.com" TargetMode="External"/><Relationship Id="rId730" Type="http://schemas.openxmlformats.org/officeDocument/2006/relationships/hyperlink" Target="mailto:lcole10448@aol.com" TargetMode="External"/><Relationship Id="rId828" Type="http://schemas.openxmlformats.org/officeDocument/2006/relationships/hyperlink" Target="mailto:wellnessforyou@gmail.com" TargetMode="External"/><Relationship Id="rId1013" Type="http://schemas.openxmlformats.org/officeDocument/2006/relationships/hyperlink" Target="mailto:wellnessforyou@gmail.com" TargetMode="External"/><Relationship Id="rId1360" Type="http://schemas.openxmlformats.org/officeDocument/2006/relationships/hyperlink" Target="mailto:hadcabob@peoplepc.com" TargetMode="External"/><Relationship Id="rId1458" Type="http://schemas.openxmlformats.org/officeDocument/2006/relationships/hyperlink" Target="mailto:Songlady2000@aol.com" TargetMode="External"/><Relationship Id="rId1665" Type="http://schemas.openxmlformats.org/officeDocument/2006/relationships/hyperlink" Target="mailto:marcia.fuller@insightbb.com" TargetMode="External"/><Relationship Id="rId162" Type="http://schemas.openxmlformats.org/officeDocument/2006/relationships/hyperlink" Target="mailto:ted.johnson@merck.com" TargetMode="External"/><Relationship Id="rId467" Type="http://schemas.openxmlformats.org/officeDocument/2006/relationships/hyperlink" Target="mailto:bkaranovich@covenant-hospice.com" TargetMode="External"/><Relationship Id="rId1097" Type="http://schemas.openxmlformats.org/officeDocument/2006/relationships/hyperlink" Target="mailto:kanning4@aol.com" TargetMode="External"/><Relationship Id="rId1220" Type="http://schemas.openxmlformats.org/officeDocument/2006/relationships/hyperlink" Target="mailto:marcia.fuller@insightbb.com" TargetMode="External"/><Relationship Id="rId1318" Type="http://schemas.openxmlformats.org/officeDocument/2006/relationships/hyperlink" Target="mailto:babcoam@earlham.edu" TargetMode="External"/><Relationship Id="rId1525" Type="http://schemas.openxmlformats.org/officeDocument/2006/relationships/hyperlink" Target="mailto:Songlady2000@aol.com" TargetMode="External"/><Relationship Id="rId674" Type="http://schemas.openxmlformats.org/officeDocument/2006/relationships/hyperlink" Target="mailto:June7007@slicglobal.net" TargetMode="External"/><Relationship Id="rId881" Type="http://schemas.openxmlformats.org/officeDocument/2006/relationships/hyperlink" Target="mailto:Burkesarahe1@aol.com" TargetMode="External"/><Relationship Id="rId979" Type="http://schemas.openxmlformats.org/officeDocument/2006/relationships/hyperlink" Target="mailto:wellnessforyou@gmail.com" TargetMode="External"/><Relationship Id="rId1732" Type="http://schemas.openxmlformats.org/officeDocument/2006/relationships/hyperlink" Target="mailto:cnmalone@insightbb.com" TargetMode="External"/><Relationship Id="rId24" Type="http://schemas.openxmlformats.org/officeDocument/2006/relationships/hyperlink" Target="mailto:ncoleman@paincarellc.com" TargetMode="External"/><Relationship Id="rId327" Type="http://schemas.openxmlformats.org/officeDocument/2006/relationships/hyperlink" Target="mailto:wellnessforyou@gmail.com" TargetMode="External"/><Relationship Id="rId534" Type="http://schemas.openxmlformats.org/officeDocument/2006/relationships/hyperlink" Target="mailto:laura_baekwell2@merck.com" TargetMode="External"/><Relationship Id="rId741" Type="http://schemas.openxmlformats.org/officeDocument/2006/relationships/hyperlink" Target="mailto:cnmalone@insightbb.com" TargetMode="External"/><Relationship Id="rId839" Type="http://schemas.openxmlformats.org/officeDocument/2006/relationships/hyperlink" Target="mailto:Songlady2000@aol.com" TargetMode="External"/><Relationship Id="rId1164" Type="http://schemas.openxmlformats.org/officeDocument/2006/relationships/hyperlink" Target="mailto:Songlady2000@aol.com" TargetMode="External"/><Relationship Id="rId1371" Type="http://schemas.openxmlformats.org/officeDocument/2006/relationships/hyperlink" Target="mailto:Burkesarahe1@aol.com" TargetMode="External"/><Relationship Id="rId1469" Type="http://schemas.openxmlformats.org/officeDocument/2006/relationships/hyperlink" Target="mailto:Songlady2000@aol.com" TargetMode="External"/><Relationship Id="rId173" Type="http://schemas.openxmlformats.org/officeDocument/2006/relationships/hyperlink" Target="mailto:Songlady2000@aol.com" TargetMode="External"/><Relationship Id="rId380" Type="http://schemas.openxmlformats.org/officeDocument/2006/relationships/hyperlink" Target="mailto:Songlady2000@aol.com" TargetMode="External"/><Relationship Id="rId601" Type="http://schemas.openxmlformats.org/officeDocument/2006/relationships/hyperlink" Target="mailto:babcoam@earlham.edu" TargetMode="External"/><Relationship Id="rId1024" Type="http://schemas.openxmlformats.org/officeDocument/2006/relationships/hyperlink" Target="mailto:ted.johnson@merck.com" TargetMode="External"/><Relationship Id="rId1231" Type="http://schemas.openxmlformats.org/officeDocument/2006/relationships/hyperlink" Target="mailto:Burkesarahe1@aol.com" TargetMode="External"/><Relationship Id="rId1676" Type="http://schemas.openxmlformats.org/officeDocument/2006/relationships/hyperlink" Target="mailto:Burkesarahe1@aol.com" TargetMode="External"/><Relationship Id="rId240" Type="http://schemas.openxmlformats.org/officeDocument/2006/relationships/hyperlink" Target="mailto:wellnessforyou@gmail.com" TargetMode="External"/><Relationship Id="rId478" Type="http://schemas.openxmlformats.org/officeDocument/2006/relationships/hyperlink" Target="mailto:Songlady2000@aol.com" TargetMode="External"/><Relationship Id="rId685" Type="http://schemas.openxmlformats.org/officeDocument/2006/relationships/hyperlink" Target="mailto:June7007@slicglobal.net" TargetMode="External"/><Relationship Id="rId892" Type="http://schemas.openxmlformats.org/officeDocument/2006/relationships/hyperlink" Target="mailto:ted.johnson@merck.com" TargetMode="External"/><Relationship Id="rId906" Type="http://schemas.openxmlformats.org/officeDocument/2006/relationships/hyperlink" Target="mailto:laura_baekwell2@merck.com" TargetMode="External"/><Relationship Id="rId1329" Type="http://schemas.openxmlformats.org/officeDocument/2006/relationships/hyperlink" Target="mailto:Songlady2000@aol.com" TargetMode="External"/><Relationship Id="rId1536" Type="http://schemas.openxmlformats.org/officeDocument/2006/relationships/hyperlink" Target="mailto:Songlady2000@aol.com" TargetMode="External"/><Relationship Id="rId1743" Type="http://schemas.openxmlformats.org/officeDocument/2006/relationships/hyperlink" Target="mailto:Songlady2000@aol.com" TargetMode="External"/><Relationship Id="rId35" Type="http://schemas.openxmlformats.org/officeDocument/2006/relationships/hyperlink" Target="mailto:bkaranovich@covenant-hospice.com" TargetMode="External"/><Relationship Id="rId100" Type="http://schemas.openxmlformats.org/officeDocument/2006/relationships/hyperlink" Target="mailto:rburton@chsmail.org" TargetMode="External"/><Relationship Id="rId338" Type="http://schemas.openxmlformats.org/officeDocument/2006/relationships/hyperlink" Target="mailto:Songlady2000@aol.com" TargetMode="External"/><Relationship Id="rId545" Type="http://schemas.openxmlformats.org/officeDocument/2006/relationships/hyperlink" Target="mailto:hadcabob@peoplepc.com" TargetMode="External"/><Relationship Id="rId752" Type="http://schemas.openxmlformats.org/officeDocument/2006/relationships/hyperlink" Target="mailto:Songlady2000@aol.com" TargetMode="External"/><Relationship Id="rId1175" Type="http://schemas.openxmlformats.org/officeDocument/2006/relationships/hyperlink" Target="mailto:baltareb@yahoo.com" TargetMode="External"/><Relationship Id="rId1382" Type="http://schemas.openxmlformats.org/officeDocument/2006/relationships/hyperlink" Target="mailto:ncoleman@paincarellc.com" TargetMode="External"/><Relationship Id="rId1603" Type="http://schemas.openxmlformats.org/officeDocument/2006/relationships/hyperlink" Target="mailto:rburton@chsmail.org" TargetMode="External"/><Relationship Id="rId1810" Type="http://schemas.openxmlformats.org/officeDocument/2006/relationships/hyperlink" Target="mailto:hadcabob@peoplepc.com" TargetMode="External"/><Relationship Id="rId184" Type="http://schemas.openxmlformats.org/officeDocument/2006/relationships/hyperlink" Target="mailto:Songlady2000@aol.com" TargetMode="External"/><Relationship Id="rId391" Type="http://schemas.openxmlformats.org/officeDocument/2006/relationships/hyperlink" Target="mailto:kanning4@aol.com" TargetMode="External"/><Relationship Id="rId405" Type="http://schemas.openxmlformats.org/officeDocument/2006/relationships/hyperlink" Target="mailto:Burkesarahe1@aol.com" TargetMode="External"/><Relationship Id="rId612" Type="http://schemas.openxmlformats.org/officeDocument/2006/relationships/hyperlink" Target="mailto:ncoleman@paincarellc.com" TargetMode="External"/><Relationship Id="rId1035" Type="http://schemas.openxmlformats.org/officeDocument/2006/relationships/hyperlink" Target="mailto:ted.johnson@merck.com" TargetMode="External"/><Relationship Id="rId1242" Type="http://schemas.openxmlformats.org/officeDocument/2006/relationships/hyperlink" Target="mailto:baltareb@yahoo.com" TargetMode="External"/><Relationship Id="rId1687" Type="http://schemas.openxmlformats.org/officeDocument/2006/relationships/hyperlink" Target="mailto:wellnessforyou@gmail.com" TargetMode="External"/><Relationship Id="rId251" Type="http://schemas.openxmlformats.org/officeDocument/2006/relationships/hyperlink" Target="mailto:bkaranovich@covenant-hospice.com" TargetMode="External"/><Relationship Id="rId489" Type="http://schemas.openxmlformats.org/officeDocument/2006/relationships/hyperlink" Target="mailto:lcole10448@aol.com" TargetMode="External"/><Relationship Id="rId696" Type="http://schemas.openxmlformats.org/officeDocument/2006/relationships/hyperlink" Target="mailto:cnmalone@insightbb.com" TargetMode="External"/><Relationship Id="rId917" Type="http://schemas.openxmlformats.org/officeDocument/2006/relationships/hyperlink" Target="mailto:wellnessforyou@gmail.com" TargetMode="External"/><Relationship Id="rId1102" Type="http://schemas.openxmlformats.org/officeDocument/2006/relationships/hyperlink" Target="mailto:ted.johnson@merck.com" TargetMode="External"/><Relationship Id="rId1547" Type="http://schemas.openxmlformats.org/officeDocument/2006/relationships/hyperlink" Target="mailto:baltareb@yahoo.com" TargetMode="External"/><Relationship Id="rId1754" Type="http://schemas.openxmlformats.org/officeDocument/2006/relationships/hyperlink" Target="mailto:ncoleman@paincarellc.com" TargetMode="External"/><Relationship Id="rId46" Type="http://schemas.openxmlformats.org/officeDocument/2006/relationships/hyperlink" Target="mailto:babcoam@earlham.edu" TargetMode="External"/><Relationship Id="rId349" Type="http://schemas.openxmlformats.org/officeDocument/2006/relationships/hyperlink" Target="mailto:Songlady2000@aol.com" TargetMode="External"/><Relationship Id="rId556" Type="http://schemas.openxmlformats.org/officeDocument/2006/relationships/hyperlink" Target="mailto:bkaranovich@covenant-hospice.com" TargetMode="External"/><Relationship Id="rId763" Type="http://schemas.openxmlformats.org/officeDocument/2006/relationships/hyperlink" Target="mailto:Songlady2000@aol.com" TargetMode="External"/><Relationship Id="rId1186" Type="http://schemas.openxmlformats.org/officeDocument/2006/relationships/hyperlink" Target="mailto:baltareb@yahoo.com" TargetMode="External"/><Relationship Id="rId1393" Type="http://schemas.openxmlformats.org/officeDocument/2006/relationships/hyperlink" Target="mailto:kanning4@aol.com" TargetMode="External"/><Relationship Id="rId1407" Type="http://schemas.openxmlformats.org/officeDocument/2006/relationships/hyperlink" Target="mailto:Songlady2000@aol.com" TargetMode="External"/><Relationship Id="rId1614" Type="http://schemas.openxmlformats.org/officeDocument/2006/relationships/hyperlink" Target="mailto:hadcabob@peoplepc.com" TargetMode="External"/><Relationship Id="rId111" Type="http://schemas.openxmlformats.org/officeDocument/2006/relationships/hyperlink" Target="mailto:wellnessforyou@gmail.com" TargetMode="External"/><Relationship Id="rId195" Type="http://schemas.openxmlformats.org/officeDocument/2006/relationships/hyperlink" Target="mailto:Burkesarahe1@aol.com" TargetMode="External"/><Relationship Id="rId209" Type="http://schemas.openxmlformats.org/officeDocument/2006/relationships/hyperlink" Target="mailto:wellnessforyou@gmail.com" TargetMode="External"/><Relationship Id="rId416" Type="http://schemas.openxmlformats.org/officeDocument/2006/relationships/hyperlink" Target="mailto:Songlady2000@aol.com" TargetMode="External"/><Relationship Id="rId970" Type="http://schemas.openxmlformats.org/officeDocument/2006/relationships/hyperlink" Target="mailto:bkaranovich@covenant-hospice.com" TargetMode="External"/><Relationship Id="rId1046" Type="http://schemas.openxmlformats.org/officeDocument/2006/relationships/hyperlink" Target="mailto:baltareb@yahoo.com" TargetMode="External"/><Relationship Id="rId1253" Type="http://schemas.openxmlformats.org/officeDocument/2006/relationships/hyperlink" Target="mailto:babcoam@earlham.edu" TargetMode="External"/><Relationship Id="rId1698" Type="http://schemas.openxmlformats.org/officeDocument/2006/relationships/hyperlink" Target="mailto:lcole10448@aol.com" TargetMode="External"/><Relationship Id="rId623" Type="http://schemas.openxmlformats.org/officeDocument/2006/relationships/hyperlink" Target="mailto:laura_baekwell2@merck.com" TargetMode="External"/><Relationship Id="rId830" Type="http://schemas.openxmlformats.org/officeDocument/2006/relationships/hyperlink" Target="mailto:bkaranovich@covenant-hospice.com" TargetMode="External"/><Relationship Id="rId928" Type="http://schemas.openxmlformats.org/officeDocument/2006/relationships/hyperlink" Target="mailto:laura_baekwell2@merck.com" TargetMode="External"/><Relationship Id="rId1460" Type="http://schemas.openxmlformats.org/officeDocument/2006/relationships/hyperlink" Target="mailto:wellnessforyou@gmail.com" TargetMode="External"/><Relationship Id="rId1558" Type="http://schemas.openxmlformats.org/officeDocument/2006/relationships/hyperlink" Target="mailto:Songlady2000@aol.com" TargetMode="External"/><Relationship Id="rId1765" Type="http://schemas.openxmlformats.org/officeDocument/2006/relationships/hyperlink" Target="mailto:June7007@slicglobal.net" TargetMode="External"/><Relationship Id="rId57" Type="http://schemas.openxmlformats.org/officeDocument/2006/relationships/hyperlink" Target="mailto:rburton@chsmail.org" TargetMode="External"/><Relationship Id="rId262" Type="http://schemas.openxmlformats.org/officeDocument/2006/relationships/hyperlink" Target="mailto:baltareb@yahoo.com" TargetMode="External"/><Relationship Id="rId567" Type="http://schemas.openxmlformats.org/officeDocument/2006/relationships/hyperlink" Target="mailto:June7007@slicglobal.net" TargetMode="External"/><Relationship Id="rId1113" Type="http://schemas.openxmlformats.org/officeDocument/2006/relationships/hyperlink" Target="mailto:babcoam@earlham.edu" TargetMode="External"/><Relationship Id="rId1197" Type="http://schemas.openxmlformats.org/officeDocument/2006/relationships/hyperlink" Target="mailto:kanning4@aol.com" TargetMode="External"/><Relationship Id="rId1320" Type="http://schemas.openxmlformats.org/officeDocument/2006/relationships/hyperlink" Target="mailto:laura_baekwell2@merck.com" TargetMode="External"/><Relationship Id="rId1418" Type="http://schemas.openxmlformats.org/officeDocument/2006/relationships/hyperlink" Target="mailto:Songlady2000@aol.com" TargetMode="External"/><Relationship Id="rId122" Type="http://schemas.openxmlformats.org/officeDocument/2006/relationships/hyperlink" Target="mailto:Songlady2000@aol.com" TargetMode="External"/><Relationship Id="rId774" Type="http://schemas.openxmlformats.org/officeDocument/2006/relationships/hyperlink" Target="mailto:Burkesarahe1@aol.com" TargetMode="External"/><Relationship Id="rId981" Type="http://schemas.openxmlformats.org/officeDocument/2006/relationships/hyperlink" Target="mailto:hadcabob@peoplepc.com" TargetMode="External"/><Relationship Id="rId1057" Type="http://schemas.openxmlformats.org/officeDocument/2006/relationships/hyperlink" Target="mailto:ncoleman@paincarellc.com" TargetMode="External"/><Relationship Id="rId1625" Type="http://schemas.openxmlformats.org/officeDocument/2006/relationships/hyperlink" Target="mailto:wellnessforyou@gmail.com" TargetMode="External"/><Relationship Id="rId427" Type="http://schemas.openxmlformats.org/officeDocument/2006/relationships/hyperlink" Target="mailto:cnmalone@insightbb.com" TargetMode="External"/><Relationship Id="rId634" Type="http://schemas.openxmlformats.org/officeDocument/2006/relationships/hyperlink" Target="mailto:marcia.fuller@insightbb.com" TargetMode="External"/><Relationship Id="rId841" Type="http://schemas.openxmlformats.org/officeDocument/2006/relationships/hyperlink" Target="mailto:ted.johnson@merck.com" TargetMode="External"/><Relationship Id="rId1264" Type="http://schemas.openxmlformats.org/officeDocument/2006/relationships/hyperlink" Target="mailto:bkaranovich@covenant-hospice.com" TargetMode="External"/><Relationship Id="rId1471" Type="http://schemas.openxmlformats.org/officeDocument/2006/relationships/hyperlink" Target="mailto:Songlady2000@aol.com" TargetMode="External"/><Relationship Id="rId1569" Type="http://schemas.openxmlformats.org/officeDocument/2006/relationships/hyperlink" Target="mailto:marcia.fuller@insightbb.com" TargetMode="External"/><Relationship Id="rId273" Type="http://schemas.openxmlformats.org/officeDocument/2006/relationships/hyperlink" Target="mailto:marcia.fuller@insightbb.com" TargetMode="External"/><Relationship Id="rId480" Type="http://schemas.openxmlformats.org/officeDocument/2006/relationships/hyperlink" Target="mailto:cnmalone@insightbb.com" TargetMode="External"/><Relationship Id="rId701" Type="http://schemas.openxmlformats.org/officeDocument/2006/relationships/hyperlink" Target="mailto:ted.johnson@merck.com" TargetMode="External"/><Relationship Id="rId939" Type="http://schemas.openxmlformats.org/officeDocument/2006/relationships/hyperlink" Target="mailto:bkaranovich@covenant-hospice.com" TargetMode="External"/><Relationship Id="rId1124" Type="http://schemas.openxmlformats.org/officeDocument/2006/relationships/hyperlink" Target="mailto:laura_baekwell2@merck.com" TargetMode="External"/><Relationship Id="rId1331" Type="http://schemas.openxmlformats.org/officeDocument/2006/relationships/hyperlink" Target="mailto:Burkesarahe1@aol.com" TargetMode="External"/><Relationship Id="rId1776" Type="http://schemas.openxmlformats.org/officeDocument/2006/relationships/hyperlink" Target="mailto:June7007@slicglobal.net" TargetMode="External"/><Relationship Id="rId68" Type="http://schemas.openxmlformats.org/officeDocument/2006/relationships/hyperlink" Target="mailto:Songlady2000@aol.com" TargetMode="External"/><Relationship Id="rId133" Type="http://schemas.openxmlformats.org/officeDocument/2006/relationships/hyperlink" Target="mailto:bkaranovich@covenant-hospice.com" TargetMode="External"/><Relationship Id="rId340" Type="http://schemas.openxmlformats.org/officeDocument/2006/relationships/hyperlink" Target="mailto:Songlady2000@aol.com" TargetMode="External"/><Relationship Id="rId578" Type="http://schemas.openxmlformats.org/officeDocument/2006/relationships/hyperlink" Target="mailto:Songlady2000@aol.com" TargetMode="External"/><Relationship Id="rId785" Type="http://schemas.openxmlformats.org/officeDocument/2006/relationships/hyperlink" Target="mailto:Songlady2000@aol.com" TargetMode="External"/><Relationship Id="rId992" Type="http://schemas.openxmlformats.org/officeDocument/2006/relationships/hyperlink" Target="mailto:wellnessforyou@gmail.com" TargetMode="External"/><Relationship Id="rId1429" Type="http://schemas.openxmlformats.org/officeDocument/2006/relationships/hyperlink" Target="mailto:June7007@slicglobal.net" TargetMode="External"/><Relationship Id="rId1636" Type="http://schemas.openxmlformats.org/officeDocument/2006/relationships/hyperlink" Target="mailto:ted.johnson@merck.com" TargetMode="External"/><Relationship Id="rId200" Type="http://schemas.openxmlformats.org/officeDocument/2006/relationships/hyperlink" Target="mailto:Songlady2000@aol.com" TargetMode="External"/><Relationship Id="rId438" Type="http://schemas.openxmlformats.org/officeDocument/2006/relationships/hyperlink" Target="mailto:cnmalone@insightbb.com" TargetMode="External"/><Relationship Id="rId645" Type="http://schemas.openxmlformats.org/officeDocument/2006/relationships/hyperlink" Target="mailto:Songlady2000@aol.com" TargetMode="External"/><Relationship Id="rId852" Type="http://schemas.openxmlformats.org/officeDocument/2006/relationships/hyperlink" Target="mailto:baltareb@yahoo.com" TargetMode="External"/><Relationship Id="rId1068" Type="http://schemas.openxmlformats.org/officeDocument/2006/relationships/hyperlink" Target="mailto:baltareb@yahoo.com" TargetMode="External"/><Relationship Id="rId1275" Type="http://schemas.openxmlformats.org/officeDocument/2006/relationships/hyperlink" Target="mailto:ted.johnson@merck.com" TargetMode="External"/><Relationship Id="rId1482" Type="http://schemas.openxmlformats.org/officeDocument/2006/relationships/hyperlink" Target="mailto:Songlady2000@aol.com" TargetMode="External"/><Relationship Id="rId1703" Type="http://schemas.openxmlformats.org/officeDocument/2006/relationships/hyperlink" Target="mailto:Songlady2000@aol.com" TargetMode="External"/><Relationship Id="rId284" Type="http://schemas.openxmlformats.org/officeDocument/2006/relationships/hyperlink" Target="mailto:wellnessforyou@gmail.com" TargetMode="External"/><Relationship Id="rId491" Type="http://schemas.openxmlformats.org/officeDocument/2006/relationships/hyperlink" Target="mailto:cnmalone@insightbb.com" TargetMode="External"/><Relationship Id="rId505" Type="http://schemas.openxmlformats.org/officeDocument/2006/relationships/hyperlink" Target="mailto:Songlady2000@aol.com" TargetMode="External"/><Relationship Id="rId712" Type="http://schemas.openxmlformats.org/officeDocument/2006/relationships/hyperlink" Target="mailto:bkaranovich@covenant-hospice.com" TargetMode="External"/><Relationship Id="rId1135" Type="http://schemas.openxmlformats.org/officeDocument/2006/relationships/hyperlink" Target="mailto:Songlady2000@aol.com" TargetMode="External"/><Relationship Id="rId1342" Type="http://schemas.openxmlformats.org/officeDocument/2006/relationships/hyperlink" Target="mailto:Burkesarahe1@aol.com" TargetMode="External"/><Relationship Id="rId1787" Type="http://schemas.openxmlformats.org/officeDocument/2006/relationships/hyperlink" Target="mailto:stud322@hotmail.com" TargetMode="External"/><Relationship Id="rId79" Type="http://schemas.openxmlformats.org/officeDocument/2006/relationships/hyperlink" Target="mailto:wellnessforyou@gmail.com" TargetMode="External"/><Relationship Id="rId144" Type="http://schemas.openxmlformats.org/officeDocument/2006/relationships/hyperlink" Target="mailto:Songlady2000@aol.com" TargetMode="External"/><Relationship Id="rId589" Type="http://schemas.openxmlformats.org/officeDocument/2006/relationships/hyperlink" Target="mailto:June7007@slicglobal.net" TargetMode="External"/><Relationship Id="rId796" Type="http://schemas.openxmlformats.org/officeDocument/2006/relationships/hyperlink" Target="mailto:cnmalone@insightbb.com" TargetMode="External"/><Relationship Id="rId1202" Type="http://schemas.openxmlformats.org/officeDocument/2006/relationships/hyperlink" Target="mailto:baltareb@yahoo.com" TargetMode="External"/><Relationship Id="rId1647" Type="http://schemas.openxmlformats.org/officeDocument/2006/relationships/hyperlink" Target="mailto:wellnessforyou@gmail.com" TargetMode="External"/><Relationship Id="rId351" Type="http://schemas.openxmlformats.org/officeDocument/2006/relationships/hyperlink" Target="mailto:wellnessforyou@gmail.com" TargetMode="External"/><Relationship Id="rId449" Type="http://schemas.openxmlformats.org/officeDocument/2006/relationships/hyperlink" Target="mailto:Songlady2000@aol.com" TargetMode="External"/><Relationship Id="rId656" Type="http://schemas.openxmlformats.org/officeDocument/2006/relationships/hyperlink" Target="mailto:laura_baekwell2@merck.com" TargetMode="External"/><Relationship Id="rId863" Type="http://schemas.openxmlformats.org/officeDocument/2006/relationships/hyperlink" Target="mailto:kanning4@aol.com" TargetMode="External"/><Relationship Id="rId1079" Type="http://schemas.openxmlformats.org/officeDocument/2006/relationships/hyperlink" Target="mailto:ncoleman@paincarellc.com" TargetMode="External"/><Relationship Id="rId1286" Type="http://schemas.openxmlformats.org/officeDocument/2006/relationships/hyperlink" Target="mailto:babcoam@earlham.edu" TargetMode="External"/><Relationship Id="rId1493" Type="http://schemas.openxmlformats.org/officeDocument/2006/relationships/hyperlink" Target="mailto:wellnessforyou@gmail.com" TargetMode="External"/><Relationship Id="rId1507" Type="http://schemas.openxmlformats.org/officeDocument/2006/relationships/hyperlink" Target="mailto:Songlady2000@aol.com" TargetMode="External"/><Relationship Id="rId1714" Type="http://schemas.openxmlformats.org/officeDocument/2006/relationships/hyperlink" Target="mailto:Songlady2000@aol.com" TargetMode="External"/><Relationship Id="rId211" Type="http://schemas.openxmlformats.org/officeDocument/2006/relationships/hyperlink" Target="mailto:Songlady2000@aol.com" TargetMode="External"/><Relationship Id="rId295" Type="http://schemas.openxmlformats.org/officeDocument/2006/relationships/hyperlink" Target="mailto:Songlady2000@aol.com" TargetMode="External"/><Relationship Id="rId309" Type="http://schemas.openxmlformats.org/officeDocument/2006/relationships/hyperlink" Target="mailto:babcoam@earlham.edu" TargetMode="External"/><Relationship Id="rId516" Type="http://schemas.openxmlformats.org/officeDocument/2006/relationships/hyperlink" Target="mailto:cnmalone@insightbb.com" TargetMode="External"/><Relationship Id="rId1146" Type="http://schemas.openxmlformats.org/officeDocument/2006/relationships/hyperlink" Target="mailto:wellnessforyou@gmail.com" TargetMode="External"/><Relationship Id="rId1798" Type="http://schemas.openxmlformats.org/officeDocument/2006/relationships/hyperlink" Target="mailto:June7007@slicglobal.net" TargetMode="External"/><Relationship Id="rId723" Type="http://schemas.openxmlformats.org/officeDocument/2006/relationships/hyperlink" Target="mailto:Songlady2000@aol.com" TargetMode="External"/><Relationship Id="rId930" Type="http://schemas.openxmlformats.org/officeDocument/2006/relationships/hyperlink" Target="mailto:ted.johnson@merck.com" TargetMode="External"/><Relationship Id="rId1006" Type="http://schemas.openxmlformats.org/officeDocument/2006/relationships/hyperlink" Target="mailto:wellnessforyou@gmail.com" TargetMode="External"/><Relationship Id="rId1353" Type="http://schemas.openxmlformats.org/officeDocument/2006/relationships/hyperlink" Target="mailto:baltareb@yahoo.com" TargetMode="External"/><Relationship Id="rId1560" Type="http://schemas.openxmlformats.org/officeDocument/2006/relationships/hyperlink" Target="mailto:June7007@slicglobal.net" TargetMode="External"/><Relationship Id="rId1658" Type="http://schemas.openxmlformats.org/officeDocument/2006/relationships/hyperlink" Target="mailto:Burkesarahe1@aol.com" TargetMode="External"/><Relationship Id="rId155" Type="http://schemas.openxmlformats.org/officeDocument/2006/relationships/hyperlink" Target="mailto:Songlady2000@aol.com" TargetMode="External"/><Relationship Id="rId362" Type="http://schemas.openxmlformats.org/officeDocument/2006/relationships/hyperlink" Target="mailto:Songlady2000@aol.com" TargetMode="External"/><Relationship Id="rId1213" Type="http://schemas.openxmlformats.org/officeDocument/2006/relationships/hyperlink" Target="mailto:laura_baekwell2@merck.com" TargetMode="External"/><Relationship Id="rId1297" Type="http://schemas.openxmlformats.org/officeDocument/2006/relationships/hyperlink" Target="mailto:babcoam@earlham.edu" TargetMode="External"/><Relationship Id="rId1420" Type="http://schemas.openxmlformats.org/officeDocument/2006/relationships/hyperlink" Target="mailto:Songlady2000@aol.com" TargetMode="External"/><Relationship Id="rId1518" Type="http://schemas.openxmlformats.org/officeDocument/2006/relationships/hyperlink" Target="mailto:marcia.fuller@insightbb.com" TargetMode="External"/><Relationship Id="rId222" Type="http://schemas.openxmlformats.org/officeDocument/2006/relationships/hyperlink" Target="mailto:Songlady2000@aol.com" TargetMode="External"/><Relationship Id="rId667" Type="http://schemas.openxmlformats.org/officeDocument/2006/relationships/hyperlink" Target="mailto:wellnessforyou@gmail.com" TargetMode="External"/><Relationship Id="rId874" Type="http://schemas.openxmlformats.org/officeDocument/2006/relationships/hyperlink" Target="mailto:kanning4@aol.com" TargetMode="External"/><Relationship Id="rId1725" Type="http://schemas.openxmlformats.org/officeDocument/2006/relationships/hyperlink" Target="mailto:hadcabob@peoplepc.com" TargetMode="External"/><Relationship Id="rId17" Type="http://schemas.openxmlformats.org/officeDocument/2006/relationships/hyperlink" Target="mailto:babcoam@earlham.edu" TargetMode="External"/><Relationship Id="rId527" Type="http://schemas.openxmlformats.org/officeDocument/2006/relationships/hyperlink" Target="mailto:rburton@chsmail.org" TargetMode="External"/><Relationship Id="rId734" Type="http://schemas.openxmlformats.org/officeDocument/2006/relationships/hyperlink" Target="mailto:wellnessforyou@gmail.com" TargetMode="External"/><Relationship Id="rId941" Type="http://schemas.openxmlformats.org/officeDocument/2006/relationships/hyperlink" Target="mailto:cnmalone@insightbb.com" TargetMode="External"/><Relationship Id="rId1157" Type="http://schemas.openxmlformats.org/officeDocument/2006/relationships/hyperlink" Target="mailto:Songlady2000@aol.com" TargetMode="External"/><Relationship Id="rId1364" Type="http://schemas.openxmlformats.org/officeDocument/2006/relationships/hyperlink" Target="mailto:babcoam@earlham.edu" TargetMode="External"/><Relationship Id="rId1571" Type="http://schemas.openxmlformats.org/officeDocument/2006/relationships/hyperlink" Target="mailto:ted.johnson@merck.com" TargetMode="External"/><Relationship Id="rId70" Type="http://schemas.openxmlformats.org/officeDocument/2006/relationships/hyperlink" Target="mailto:wellnessforyou@gmail.com" TargetMode="External"/><Relationship Id="rId166" Type="http://schemas.openxmlformats.org/officeDocument/2006/relationships/hyperlink" Target="mailto:lcole10448@aol.com" TargetMode="External"/><Relationship Id="rId373" Type="http://schemas.openxmlformats.org/officeDocument/2006/relationships/hyperlink" Target="mailto:Songlady2000@aol.com" TargetMode="External"/><Relationship Id="rId580" Type="http://schemas.openxmlformats.org/officeDocument/2006/relationships/hyperlink" Target="mailto:laura_baekwell2@merck.com" TargetMode="External"/><Relationship Id="rId801" Type="http://schemas.openxmlformats.org/officeDocument/2006/relationships/hyperlink" Target="mailto:ted.johnson@merck.com" TargetMode="External"/><Relationship Id="rId1017" Type="http://schemas.openxmlformats.org/officeDocument/2006/relationships/hyperlink" Target="mailto:ted.johnson@merck.com" TargetMode="External"/><Relationship Id="rId1224" Type="http://schemas.openxmlformats.org/officeDocument/2006/relationships/hyperlink" Target="mailto:Burkesarahe1@aol.com" TargetMode="External"/><Relationship Id="rId1431" Type="http://schemas.openxmlformats.org/officeDocument/2006/relationships/hyperlink" Target="mailto:June7007@slicglobal.net" TargetMode="External"/><Relationship Id="rId1669" Type="http://schemas.openxmlformats.org/officeDocument/2006/relationships/hyperlink" Target="mailto:rburton@chsmail.org" TargetMode="External"/><Relationship Id="rId1" Type="http://schemas.openxmlformats.org/officeDocument/2006/relationships/hyperlink" Target="mailto:babcoam@earlham.edu" TargetMode="External"/><Relationship Id="rId233" Type="http://schemas.openxmlformats.org/officeDocument/2006/relationships/hyperlink" Target="mailto:laura_baekwell2@merck.com" TargetMode="External"/><Relationship Id="rId440" Type="http://schemas.openxmlformats.org/officeDocument/2006/relationships/hyperlink" Target="mailto:Songlady2000@aol.com" TargetMode="External"/><Relationship Id="rId678" Type="http://schemas.openxmlformats.org/officeDocument/2006/relationships/hyperlink" Target="mailto:babcoam@earlham.edu" TargetMode="External"/><Relationship Id="rId885" Type="http://schemas.openxmlformats.org/officeDocument/2006/relationships/hyperlink" Target="mailto:ncoleman@paincarellc.com" TargetMode="External"/><Relationship Id="rId1070" Type="http://schemas.openxmlformats.org/officeDocument/2006/relationships/hyperlink" Target="mailto:marcia.fuller@insightbb.com" TargetMode="External"/><Relationship Id="rId1529" Type="http://schemas.openxmlformats.org/officeDocument/2006/relationships/hyperlink" Target="mailto:babcoam@earlham.edu" TargetMode="External"/><Relationship Id="rId1736" Type="http://schemas.openxmlformats.org/officeDocument/2006/relationships/hyperlink" Target="mailto:rburton@chsmail.org" TargetMode="External"/><Relationship Id="rId28" Type="http://schemas.openxmlformats.org/officeDocument/2006/relationships/hyperlink" Target="mailto:laura_baekwell2@merck.com" TargetMode="External"/><Relationship Id="rId300" Type="http://schemas.openxmlformats.org/officeDocument/2006/relationships/hyperlink" Target="mailto:laura_baekwell2@merck.com" TargetMode="External"/><Relationship Id="rId538" Type="http://schemas.openxmlformats.org/officeDocument/2006/relationships/hyperlink" Target="mailto:rburton@chsmail.org" TargetMode="External"/><Relationship Id="rId745" Type="http://schemas.openxmlformats.org/officeDocument/2006/relationships/hyperlink" Target="mailto:bkaranovich@covenant-hospice.com" TargetMode="External"/><Relationship Id="rId952" Type="http://schemas.openxmlformats.org/officeDocument/2006/relationships/hyperlink" Target="mailto:Songlady2000@aol.com" TargetMode="External"/><Relationship Id="rId1168" Type="http://schemas.openxmlformats.org/officeDocument/2006/relationships/hyperlink" Target="mailto:Burkesarahe1@aol.com" TargetMode="External"/><Relationship Id="rId1375" Type="http://schemas.openxmlformats.org/officeDocument/2006/relationships/hyperlink" Target="mailto:hadcabob@peoplepc.com" TargetMode="External"/><Relationship Id="rId1582" Type="http://schemas.openxmlformats.org/officeDocument/2006/relationships/hyperlink" Target="mailto:hadcabob@peoplepc.com" TargetMode="External"/><Relationship Id="rId1803" Type="http://schemas.openxmlformats.org/officeDocument/2006/relationships/hyperlink" Target="mailto:hadcabob@peoplepc.com" TargetMode="External"/><Relationship Id="rId81" Type="http://schemas.openxmlformats.org/officeDocument/2006/relationships/hyperlink" Target="mailto:wellnessforyou@gmail.com" TargetMode="External"/><Relationship Id="rId177" Type="http://schemas.openxmlformats.org/officeDocument/2006/relationships/hyperlink" Target="mailto:bkaranovich@covenant-hospice.com" TargetMode="External"/><Relationship Id="rId384" Type="http://schemas.openxmlformats.org/officeDocument/2006/relationships/hyperlink" Target="mailto:Songlady2000@aol.com" TargetMode="External"/><Relationship Id="rId591" Type="http://schemas.openxmlformats.org/officeDocument/2006/relationships/hyperlink" Target="mailto:marcia.fuller@insightbb.com" TargetMode="External"/><Relationship Id="rId605" Type="http://schemas.openxmlformats.org/officeDocument/2006/relationships/hyperlink" Target="mailto:lcole10448@aol.com" TargetMode="External"/><Relationship Id="rId812" Type="http://schemas.openxmlformats.org/officeDocument/2006/relationships/hyperlink" Target="mailto:June7007@slicglobal.net" TargetMode="External"/><Relationship Id="rId1028" Type="http://schemas.openxmlformats.org/officeDocument/2006/relationships/hyperlink" Target="mailto:Songlady2000@aol.com" TargetMode="External"/><Relationship Id="rId1235" Type="http://schemas.openxmlformats.org/officeDocument/2006/relationships/hyperlink" Target="mailto:June7007@slicglobal.net" TargetMode="External"/><Relationship Id="rId1442" Type="http://schemas.openxmlformats.org/officeDocument/2006/relationships/hyperlink" Target="mailto:Songlady2000@aol.com" TargetMode="External"/><Relationship Id="rId244" Type="http://schemas.openxmlformats.org/officeDocument/2006/relationships/hyperlink" Target="mailto:bkaranovich@covenant-hospice.com" TargetMode="External"/><Relationship Id="rId689" Type="http://schemas.openxmlformats.org/officeDocument/2006/relationships/hyperlink" Target="mailto:rburton@chsmail.org" TargetMode="External"/><Relationship Id="rId896" Type="http://schemas.openxmlformats.org/officeDocument/2006/relationships/hyperlink" Target="mailto:Songlady2000@aol.com" TargetMode="External"/><Relationship Id="rId1081" Type="http://schemas.openxmlformats.org/officeDocument/2006/relationships/hyperlink" Target="mailto:ncoleman@paincarellc.com" TargetMode="External"/><Relationship Id="rId1302" Type="http://schemas.openxmlformats.org/officeDocument/2006/relationships/hyperlink" Target="mailto:June7007@slicglobal.net" TargetMode="External"/><Relationship Id="rId1747" Type="http://schemas.openxmlformats.org/officeDocument/2006/relationships/hyperlink" Target="mailto:June7007@slicglobal.net" TargetMode="External"/><Relationship Id="rId39" Type="http://schemas.openxmlformats.org/officeDocument/2006/relationships/hyperlink" Target="mailto:hadcabob@peoplepc.com" TargetMode="External"/><Relationship Id="rId451" Type="http://schemas.openxmlformats.org/officeDocument/2006/relationships/hyperlink" Target="mailto:wellnessforyou@gmail.com" TargetMode="External"/><Relationship Id="rId549" Type="http://schemas.openxmlformats.org/officeDocument/2006/relationships/hyperlink" Target="mailto:Burkesarahe1@aol.com" TargetMode="External"/><Relationship Id="rId756" Type="http://schemas.openxmlformats.org/officeDocument/2006/relationships/hyperlink" Target="mailto:wellnessforyou@gmail.com" TargetMode="External"/><Relationship Id="rId1179" Type="http://schemas.openxmlformats.org/officeDocument/2006/relationships/hyperlink" Target="mailto:Burkesarahe1@aol.com" TargetMode="External"/><Relationship Id="rId1386" Type="http://schemas.openxmlformats.org/officeDocument/2006/relationships/hyperlink" Target="mailto:laura_baekwell2@merck.com" TargetMode="External"/><Relationship Id="rId1593" Type="http://schemas.openxmlformats.org/officeDocument/2006/relationships/hyperlink" Target="mailto:wellnessforyou@gmail.com" TargetMode="External"/><Relationship Id="rId1607" Type="http://schemas.openxmlformats.org/officeDocument/2006/relationships/hyperlink" Target="mailto:hadcabob@peoplepc.com" TargetMode="External"/><Relationship Id="rId1814" Type="http://schemas.openxmlformats.org/officeDocument/2006/relationships/hyperlink" Target="mailto:rburton@chsmail.org" TargetMode="External"/><Relationship Id="rId104" Type="http://schemas.openxmlformats.org/officeDocument/2006/relationships/hyperlink" Target="mailto:Songlady2000@aol.com" TargetMode="External"/><Relationship Id="rId188" Type="http://schemas.openxmlformats.org/officeDocument/2006/relationships/hyperlink" Target="mailto:bkaranovich@covenant-hospice.com" TargetMode="External"/><Relationship Id="rId311" Type="http://schemas.openxmlformats.org/officeDocument/2006/relationships/hyperlink" Target="mailto:wellnessforyou@gmail.com" TargetMode="External"/><Relationship Id="rId395" Type="http://schemas.openxmlformats.org/officeDocument/2006/relationships/hyperlink" Target="mailto:rburton@chsmail.org" TargetMode="External"/><Relationship Id="rId409" Type="http://schemas.openxmlformats.org/officeDocument/2006/relationships/hyperlink" Target="mailto:lcole10448@aol.com" TargetMode="External"/><Relationship Id="rId963" Type="http://schemas.openxmlformats.org/officeDocument/2006/relationships/hyperlink" Target="mailto:Songlady2000@aol.com" TargetMode="External"/><Relationship Id="rId1039" Type="http://schemas.openxmlformats.org/officeDocument/2006/relationships/hyperlink" Target="mailto:rburton@chsmail.org" TargetMode="External"/><Relationship Id="rId1246" Type="http://schemas.openxmlformats.org/officeDocument/2006/relationships/hyperlink" Target="mailto:laura_baekwell2@merck.com" TargetMode="External"/><Relationship Id="rId92" Type="http://schemas.openxmlformats.org/officeDocument/2006/relationships/hyperlink" Target="mailto:wellnessforyou@gmail.com" TargetMode="External"/><Relationship Id="rId616" Type="http://schemas.openxmlformats.org/officeDocument/2006/relationships/hyperlink" Target="mailto:June7007@slicglobal.net" TargetMode="External"/><Relationship Id="rId823" Type="http://schemas.openxmlformats.org/officeDocument/2006/relationships/hyperlink" Target="mailto:bkaranovich@covenant-hospice.com" TargetMode="External"/><Relationship Id="rId1453" Type="http://schemas.openxmlformats.org/officeDocument/2006/relationships/hyperlink" Target="mailto:June7007@slicglobal.net" TargetMode="External"/><Relationship Id="rId1660" Type="http://schemas.openxmlformats.org/officeDocument/2006/relationships/hyperlink" Target="mailto:baltareb@yahoo.com" TargetMode="External"/><Relationship Id="rId1758" Type="http://schemas.openxmlformats.org/officeDocument/2006/relationships/hyperlink" Target="mailto:hadcabob@peoplepc.com" TargetMode="External"/><Relationship Id="rId255" Type="http://schemas.openxmlformats.org/officeDocument/2006/relationships/hyperlink" Target="mailto:bkaranovich@covenant-hospice.com" TargetMode="External"/><Relationship Id="rId462" Type="http://schemas.openxmlformats.org/officeDocument/2006/relationships/hyperlink" Target="mailto:laura_baekwell2@merck.com" TargetMode="External"/><Relationship Id="rId1092" Type="http://schemas.openxmlformats.org/officeDocument/2006/relationships/hyperlink" Target="mailto:bkaranovich@covenant-hospice.com" TargetMode="External"/><Relationship Id="rId1106" Type="http://schemas.openxmlformats.org/officeDocument/2006/relationships/hyperlink" Target="mailto:laura_baekwell2@merck.com" TargetMode="External"/><Relationship Id="rId1313" Type="http://schemas.openxmlformats.org/officeDocument/2006/relationships/hyperlink" Target="mailto:June7007@slicglobal.net" TargetMode="External"/><Relationship Id="rId1397" Type="http://schemas.openxmlformats.org/officeDocument/2006/relationships/hyperlink" Target="mailto:Songlady2000@aol.com" TargetMode="External"/><Relationship Id="rId1520" Type="http://schemas.openxmlformats.org/officeDocument/2006/relationships/hyperlink" Target="mailto:cnmalone@insightbb.com" TargetMode="External"/><Relationship Id="rId115" Type="http://schemas.openxmlformats.org/officeDocument/2006/relationships/hyperlink" Target="mailto:wellnessforyou@gmail.com" TargetMode="External"/><Relationship Id="rId322" Type="http://schemas.openxmlformats.org/officeDocument/2006/relationships/hyperlink" Target="mailto:kanning4@aol.com" TargetMode="External"/><Relationship Id="rId767" Type="http://schemas.openxmlformats.org/officeDocument/2006/relationships/hyperlink" Target="mailto:wellnessforyou@gmail.com" TargetMode="External"/><Relationship Id="rId974" Type="http://schemas.openxmlformats.org/officeDocument/2006/relationships/hyperlink" Target="mailto:wellnessforyou@gmail.com" TargetMode="External"/><Relationship Id="rId1618" Type="http://schemas.openxmlformats.org/officeDocument/2006/relationships/hyperlink" Target="mailto:wellnessforyou@gmail.com" TargetMode="External"/><Relationship Id="rId199" Type="http://schemas.openxmlformats.org/officeDocument/2006/relationships/hyperlink" Target="mailto:Songlady2000@aol.com" TargetMode="External"/><Relationship Id="rId627" Type="http://schemas.openxmlformats.org/officeDocument/2006/relationships/hyperlink" Target="mailto:baltareb@yahoo.com" TargetMode="External"/><Relationship Id="rId834" Type="http://schemas.openxmlformats.org/officeDocument/2006/relationships/hyperlink" Target="mailto:ted.johnson@merck.com" TargetMode="External"/><Relationship Id="rId1257" Type="http://schemas.openxmlformats.org/officeDocument/2006/relationships/hyperlink" Target="mailto:cnmalone@insightbb.com" TargetMode="External"/><Relationship Id="rId1464" Type="http://schemas.openxmlformats.org/officeDocument/2006/relationships/hyperlink" Target="mailto:Songlady2000@aol.com" TargetMode="External"/><Relationship Id="rId1671" Type="http://schemas.openxmlformats.org/officeDocument/2006/relationships/hyperlink" Target="mailto:laura_baekwell2@merck.com" TargetMode="External"/><Relationship Id="rId266" Type="http://schemas.openxmlformats.org/officeDocument/2006/relationships/hyperlink" Target="mailto:Songlady2000@aol.com" TargetMode="External"/><Relationship Id="rId473" Type="http://schemas.openxmlformats.org/officeDocument/2006/relationships/hyperlink" Target="mailto:Songlady2000@aol.com" TargetMode="External"/><Relationship Id="rId680" Type="http://schemas.openxmlformats.org/officeDocument/2006/relationships/hyperlink" Target="mailto:lcole10448@aol.com" TargetMode="External"/><Relationship Id="rId901" Type="http://schemas.openxmlformats.org/officeDocument/2006/relationships/hyperlink" Target="mailto:wellnessforyou@gmail.com" TargetMode="External"/><Relationship Id="rId1117" Type="http://schemas.openxmlformats.org/officeDocument/2006/relationships/hyperlink" Target="mailto:June7007@slicglobal.net" TargetMode="External"/><Relationship Id="rId1324" Type="http://schemas.openxmlformats.org/officeDocument/2006/relationships/hyperlink" Target="mailto:rburton@chsmail.org" TargetMode="External"/><Relationship Id="rId1531" Type="http://schemas.openxmlformats.org/officeDocument/2006/relationships/hyperlink" Target="mailto:lcole10448@aol.com" TargetMode="External"/><Relationship Id="rId1769" Type="http://schemas.openxmlformats.org/officeDocument/2006/relationships/hyperlink" Target="mailto:hadcabob@peoplepc.com" TargetMode="External"/><Relationship Id="rId30" Type="http://schemas.openxmlformats.org/officeDocument/2006/relationships/hyperlink" Target="mailto:babcoam@earlham.edu" TargetMode="External"/><Relationship Id="rId126" Type="http://schemas.openxmlformats.org/officeDocument/2006/relationships/hyperlink" Target="mailto:hadcabob@peoplepc.com" TargetMode="External"/><Relationship Id="rId333" Type="http://schemas.openxmlformats.org/officeDocument/2006/relationships/hyperlink" Target="mailto:Songlady2000@aol.com" TargetMode="External"/><Relationship Id="rId540" Type="http://schemas.openxmlformats.org/officeDocument/2006/relationships/hyperlink" Target="mailto:June7007@slicglobal.net" TargetMode="External"/><Relationship Id="rId778" Type="http://schemas.openxmlformats.org/officeDocument/2006/relationships/hyperlink" Target="mailto:lcole10448@aol.com" TargetMode="External"/><Relationship Id="rId985" Type="http://schemas.openxmlformats.org/officeDocument/2006/relationships/hyperlink" Target="mailto:Songlady2000@aol.com" TargetMode="External"/><Relationship Id="rId1170" Type="http://schemas.openxmlformats.org/officeDocument/2006/relationships/hyperlink" Target="mailto:ncoleman@paincarellc.com" TargetMode="External"/><Relationship Id="rId1629" Type="http://schemas.openxmlformats.org/officeDocument/2006/relationships/hyperlink" Target="mailto:rburton@chsmail.org" TargetMode="External"/><Relationship Id="rId638" Type="http://schemas.openxmlformats.org/officeDocument/2006/relationships/hyperlink" Target="mailto:wellnessforyou@gmail.com" TargetMode="External"/><Relationship Id="rId845" Type="http://schemas.openxmlformats.org/officeDocument/2006/relationships/hyperlink" Target="mailto:kanning4@aol.com" TargetMode="External"/><Relationship Id="rId1030" Type="http://schemas.openxmlformats.org/officeDocument/2006/relationships/hyperlink" Target="mailto:hadcabob@peoplepc.com" TargetMode="External"/><Relationship Id="rId1268" Type="http://schemas.openxmlformats.org/officeDocument/2006/relationships/hyperlink" Target="mailto:kanning4@aol.com" TargetMode="External"/><Relationship Id="rId1475" Type="http://schemas.openxmlformats.org/officeDocument/2006/relationships/hyperlink" Target="mailto:Songlady2000@aol.com" TargetMode="External"/><Relationship Id="rId1682" Type="http://schemas.openxmlformats.org/officeDocument/2006/relationships/hyperlink" Target="mailto:cnmalone@insightbb.com" TargetMode="External"/><Relationship Id="rId277" Type="http://schemas.openxmlformats.org/officeDocument/2006/relationships/hyperlink" Target="mailto:Songlady2000@aol.com" TargetMode="External"/><Relationship Id="rId400" Type="http://schemas.openxmlformats.org/officeDocument/2006/relationships/hyperlink" Target="mailto:bkaranovich@covenant-hospice.com" TargetMode="External"/><Relationship Id="rId484" Type="http://schemas.openxmlformats.org/officeDocument/2006/relationships/hyperlink" Target="mailto:Songlady2000@aol.com" TargetMode="External"/><Relationship Id="rId705" Type="http://schemas.openxmlformats.org/officeDocument/2006/relationships/hyperlink" Target="mailto:laura_baekwell2@merck.com" TargetMode="External"/><Relationship Id="rId1128" Type="http://schemas.openxmlformats.org/officeDocument/2006/relationships/hyperlink" Target="mailto:cnmalone@insightbb.com" TargetMode="External"/><Relationship Id="rId1335" Type="http://schemas.openxmlformats.org/officeDocument/2006/relationships/hyperlink" Target="mailto:June7007@slicglobal.net" TargetMode="External"/><Relationship Id="rId1542" Type="http://schemas.openxmlformats.org/officeDocument/2006/relationships/hyperlink" Target="mailto:babcoam@earlham.edu" TargetMode="External"/><Relationship Id="rId137" Type="http://schemas.openxmlformats.org/officeDocument/2006/relationships/hyperlink" Target="mailto:ted.johnson@merck.com" TargetMode="External"/><Relationship Id="rId344" Type="http://schemas.openxmlformats.org/officeDocument/2006/relationships/hyperlink" Target="mailto:laura_baekwell2@merck.com" TargetMode="External"/><Relationship Id="rId691" Type="http://schemas.openxmlformats.org/officeDocument/2006/relationships/hyperlink" Target="mailto:ncoleman@paincarellc.com" TargetMode="External"/><Relationship Id="rId789" Type="http://schemas.openxmlformats.org/officeDocument/2006/relationships/hyperlink" Target="mailto:cnmalone@insightbb.com" TargetMode="External"/><Relationship Id="rId912" Type="http://schemas.openxmlformats.org/officeDocument/2006/relationships/hyperlink" Target="mailto:Songlady2000@aol.com" TargetMode="External"/><Relationship Id="rId996" Type="http://schemas.openxmlformats.org/officeDocument/2006/relationships/hyperlink" Target="mailto:Songlady2000@aol.com" TargetMode="External"/><Relationship Id="rId41" Type="http://schemas.openxmlformats.org/officeDocument/2006/relationships/hyperlink" Target="mailto:babcoam@earlham.edu" TargetMode="External"/><Relationship Id="rId551" Type="http://schemas.openxmlformats.org/officeDocument/2006/relationships/hyperlink" Target="mailto:babcoam@earlham.edu" TargetMode="External"/><Relationship Id="rId649" Type="http://schemas.openxmlformats.org/officeDocument/2006/relationships/hyperlink" Target="mailto:Songlady2000@aol.com" TargetMode="External"/><Relationship Id="rId856" Type="http://schemas.openxmlformats.org/officeDocument/2006/relationships/hyperlink" Target="mailto:rburton@chsmail.org" TargetMode="External"/><Relationship Id="rId1181" Type="http://schemas.openxmlformats.org/officeDocument/2006/relationships/hyperlink" Target="mailto:babcoam@earlham.edu" TargetMode="External"/><Relationship Id="rId1279" Type="http://schemas.openxmlformats.org/officeDocument/2006/relationships/hyperlink" Target="mailto:June7007@slicglobal.net" TargetMode="External"/><Relationship Id="rId1402" Type="http://schemas.openxmlformats.org/officeDocument/2006/relationships/hyperlink" Target="mailto:cnmalone@insightbb.com" TargetMode="External"/><Relationship Id="rId1486" Type="http://schemas.openxmlformats.org/officeDocument/2006/relationships/hyperlink" Target="mailto:laura_baekwell2@merck.com" TargetMode="External"/><Relationship Id="rId1707" Type="http://schemas.openxmlformats.org/officeDocument/2006/relationships/hyperlink" Target="mailto:Songlady2000@aol.com" TargetMode="External"/><Relationship Id="rId190" Type="http://schemas.openxmlformats.org/officeDocument/2006/relationships/hyperlink" Target="mailto:Songlady2000@aol.com" TargetMode="External"/><Relationship Id="rId204" Type="http://schemas.openxmlformats.org/officeDocument/2006/relationships/hyperlink" Target="mailto:wellnessforyou@gmail.com" TargetMode="External"/><Relationship Id="rId288" Type="http://schemas.openxmlformats.org/officeDocument/2006/relationships/hyperlink" Target="mailto:marcia.fuller@insightbb.com" TargetMode="External"/><Relationship Id="rId411" Type="http://schemas.openxmlformats.org/officeDocument/2006/relationships/hyperlink" Target="mailto:cnmalone@insightbb.com" TargetMode="External"/><Relationship Id="rId509" Type="http://schemas.openxmlformats.org/officeDocument/2006/relationships/hyperlink" Target="mailto:June7007@slicglobal.net" TargetMode="External"/><Relationship Id="rId1041" Type="http://schemas.openxmlformats.org/officeDocument/2006/relationships/hyperlink" Target="mailto:Burkesarahe1@aol.com" TargetMode="External"/><Relationship Id="rId1139" Type="http://schemas.openxmlformats.org/officeDocument/2006/relationships/hyperlink" Target="mailto:hadcabob@peoplepc.com" TargetMode="External"/><Relationship Id="rId1346" Type="http://schemas.openxmlformats.org/officeDocument/2006/relationships/hyperlink" Target="mailto:laura_baekwell2@merck.com" TargetMode="External"/><Relationship Id="rId1693" Type="http://schemas.openxmlformats.org/officeDocument/2006/relationships/hyperlink" Target="mailto:Songlady2000@aol.com" TargetMode="External"/><Relationship Id="rId495" Type="http://schemas.openxmlformats.org/officeDocument/2006/relationships/hyperlink" Target="mailto:Songlady2000@aol.com" TargetMode="External"/><Relationship Id="rId716" Type="http://schemas.openxmlformats.org/officeDocument/2006/relationships/hyperlink" Target="mailto:cnmalone@insightbb.com" TargetMode="External"/><Relationship Id="rId923" Type="http://schemas.openxmlformats.org/officeDocument/2006/relationships/hyperlink" Target="mailto:bkaranovich@covenant-hospice.com" TargetMode="External"/><Relationship Id="rId1553" Type="http://schemas.openxmlformats.org/officeDocument/2006/relationships/hyperlink" Target="mailto:Songlady2000@aol.com" TargetMode="External"/><Relationship Id="rId1760" Type="http://schemas.openxmlformats.org/officeDocument/2006/relationships/hyperlink" Target="mailto:babcoam@earlham.edu" TargetMode="External"/><Relationship Id="rId52" Type="http://schemas.openxmlformats.org/officeDocument/2006/relationships/hyperlink" Target="mailto:ted.johnson@merck.com" TargetMode="External"/><Relationship Id="rId148" Type="http://schemas.openxmlformats.org/officeDocument/2006/relationships/hyperlink" Target="mailto:wellnessforyou@gmail.com" TargetMode="External"/><Relationship Id="rId355" Type="http://schemas.openxmlformats.org/officeDocument/2006/relationships/hyperlink" Target="mailto:lcole10448@aol.com" TargetMode="External"/><Relationship Id="rId562" Type="http://schemas.openxmlformats.org/officeDocument/2006/relationships/hyperlink" Target="mailto:rburton@chsmail.org" TargetMode="External"/><Relationship Id="rId1192" Type="http://schemas.openxmlformats.org/officeDocument/2006/relationships/hyperlink" Target="mailto:babcoam@earlham.edu" TargetMode="External"/><Relationship Id="rId1206" Type="http://schemas.openxmlformats.org/officeDocument/2006/relationships/hyperlink" Target="mailto:babcoam@earlham.edu" TargetMode="External"/><Relationship Id="rId1413" Type="http://schemas.openxmlformats.org/officeDocument/2006/relationships/hyperlink" Target="mailto:kanning4@aol.com" TargetMode="External"/><Relationship Id="rId1620" Type="http://schemas.openxmlformats.org/officeDocument/2006/relationships/hyperlink" Target="mailto:ted.johnson@merck.com" TargetMode="External"/><Relationship Id="rId215" Type="http://schemas.openxmlformats.org/officeDocument/2006/relationships/hyperlink" Target="mailto:wellnessforyou@gmail.com" TargetMode="External"/><Relationship Id="rId422" Type="http://schemas.openxmlformats.org/officeDocument/2006/relationships/hyperlink" Target="mailto:Burkesarahe1@aol.com" TargetMode="External"/><Relationship Id="rId867" Type="http://schemas.openxmlformats.org/officeDocument/2006/relationships/hyperlink" Target="mailto:kanning4@aol.com" TargetMode="External"/><Relationship Id="rId1052" Type="http://schemas.openxmlformats.org/officeDocument/2006/relationships/hyperlink" Target="mailto:hadcabob@peoplepc.com" TargetMode="External"/><Relationship Id="rId1497" Type="http://schemas.openxmlformats.org/officeDocument/2006/relationships/hyperlink" Target="mailto:Burkesarahe1@aol.com" TargetMode="External"/><Relationship Id="rId1718" Type="http://schemas.openxmlformats.org/officeDocument/2006/relationships/hyperlink" Target="mailto:June7007@slicglobal.net" TargetMode="External"/><Relationship Id="rId299" Type="http://schemas.openxmlformats.org/officeDocument/2006/relationships/hyperlink" Target="mailto:Songlady2000@aol.com" TargetMode="External"/><Relationship Id="rId727" Type="http://schemas.openxmlformats.org/officeDocument/2006/relationships/hyperlink" Target="mailto:lcole10448@aol.com" TargetMode="External"/><Relationship Id="rId934" Type="http://schemas.openxmlformats.org/officeDocument/2006/relationships/hyperlink" Target="mailto:wellnessforyou@gmail.com" TargetMode="External"/><Relationship Id="rId1357" Type="http://schemas.openxmlformats.org/officeDocument/2006/relationships/hyperlink" Target="mailto:marcia.fuller@insightbb.com" TargetMode="External"/><Relationship Id="rId1564" Type="http://schemas.openxmlformats.org/officeDocument/2006/relationships/hyperlink" Target="mailto:kanning4@aol.com" TargetMode="External"/><Relationship Id="rId1771" Type="http://schemas.openxmlformats.org/officeDocument/2006/relationships/hyperlink" Target="mailto:June7007@slicglobal.net" TargetMode="External"/><Relationship Id="rId63" Type="http://schemas.openxmlformats.org/officeDocument/2006/relationships/hyperlink" Target="mailto:wellnessforyou@gmail.com" TargetMode="External"/><Relationship Id="rId159" Type="http://schemas.openxmlformats.org/officeDocument/2006/relationships/hyperlink" Target="mailto:Songlady2000@aol.com" TargetMode="External"/><Relationship Id="rId366" Type="http://schemas.openxmlformats.org/officeDocument/2006/relationships/hyperlink" Target="mailto:cnmalone@insightbb.com" TargetMode="External"/><Relationship Id="rId573" Type="http://schemas.openxmlformats.org/officeDocument/2006/relationships/hyperlink" Target="mailto:laura_baekwell2@merck.com" TargetMode="External"/><Relationship Id="rId780" Type="http://schemas.openxmlformats.org/officeDocument/2006/relationships/hyperlink" Target="mailto:lcole10448@aol.com" TargetMode="External"/><Relationship Id="rId1217" Type="http://schemas.openxmlformats.org/officeDocument/2006/relationships/hyperlink" Target="mailto:hadcabob@peoplepc.com" TargetMode="External"/><Relationship Id="rId1424" Type="http://schemas.openxmlformats.org/officeDocument/2006/relationships/hyperlink" Target="mailto:Songlady2000@aol.com" TargetMode="External"/><Relationship Id="rId1631" Type="http://schemas.openxmlformats.org/officeDocument/2006/relationships/hyperlink" Target="mailto:wellnessforyou@gmail.com" TargetMode="External"/><Relationship Id="rId226" Type="http://schemas.openxmlformats.org/officeDocument/2006/relationships/hyperlink" Target="mailto:Songlady2000@aol.com" TargetMode="External"/><Relationship Id="rId433" Type="http://schemas.openxmlformats.org/officeDocument/2006/relationships/hyperlink" Target="mailto:cnmalone@insightbb.com" TargetMode="External"/><Relationship Id="rId878" Type="http://schemas.openxmlformats.org/officeDocument/2006/relationships/hyperlink" Target="mailto:Burkesarahe1@aol.com" TargetMode="External"/><Relationship Id="rId1063" Type="http://schemas.openxmlformats.org/officeDocument/2006/relationships/hyperlink" Target="mailto:Songlady2000@aol.com" TargetMode="External"/><Relationship Id="rId1270" Type="http://schemas.openxmlformats.org/officeDocument/2006/relationships/hyperlink" Target="mailto:ncoleman@paincarellc.com" TargetMode="External"/><Relationship Id="rId1729" Type="http://schemas.openxmlformats.org/officeDocument/2006/relationships/hyperlink" Target="mailto:ncoleman@paincarellc.com" TargetMode="External"/><Relationship Id="rId640" Type="http://schemas.openxmlformats.org/officeDocument/2006/relationships/hyperlink" Target="mailto:wellnessforyou@gmail.com" TargetMode="External"/><Relationship Id="rId738" Type="http://schemas.openxmlformats.org/officeDocument/2006/relationships/hyperlink" Target="mailto:baltareb@yahoo.com" TargetMode="External"/><Relationship Id="rId945" Type="http://schemas.openxmlformats.org/officeDocument/2006/relationships/hyperlink" Target="mailto:Songlady2000@aol.com" TargetMode="External"/><Relationship Id="rId1368" Type="http://schemas.openxmlformats.org/officeDocument/2006/relationships/hyperlink" Target="mailto:laura_baekwell2@merck.com" TargetMode="External"/><Relationship Id="rId1575" Type="http://schemas.openxmlformats.org/officeDocument/2006/relationships/hyperlink" Target="mailto:baltareb@yahoo.com" TargetMode="External"/><Relationship Id="rId1782" Type="http://schemas.openxmlformats.org/officeDocument/2006/relationships/hyperlink" Target="mailto:demonbite@gmail.com" TargetMode="External"/><Relationship Id="rId74" Type="http://schemas.openxmlformats.org/officeDocument/2006/relationships/hyperlink" Target="mailto:wellnessforyou@gmail.com" TargetMode="External"/><Relationship Id="rId377" Type="http://schemas.openxmlformats.org/officeDocument/2006/relationships/hyperlink" Target="mailto:wellnessforyou@gmail.com" TargetMode="External"/><Relationship Id="rId500" Type="http://schemas.openxmlformats.org/officeDocument/2006/relationships/hyperlink" Target="mailto:Songlady2000@aol.com" TargetMode="External"/><Relationship Id="rId584" Type="http://schemas.openxmlformats.org/officeDocument/2006/relationships/hyperlink" Target="mailto:June7007@slicglobal.net" TargetMode="External"/><Relationship Id="rId805" Type="http://schemas.openxmlformats.org/officeDocument/2006/relationships/hyperlink" Target="mailto:wellnessforyou@gmail.com" TargetMode="External"/><Relationship Id="rId1130" Type="http://schemas.openxmlformats.org/officeDocument/2006/relationships/hyperlink" Target="mailto:wellnessforyou@gmail.com" TargetMode="External"/><Relationship Id="rId1228" Type="http://schemas.openxmlformats.org/officeDocument/2006/relationships/hyperlink" Target="mailto:babcoam@earlham.edu" TargetMode="External"/><Relationship Id="rId1435" Type="http://schemas.openxmlformats.org/officeDocument/2006/relationships/hyperlink" Target="mailto:marcia.fuller@insightbb.com" TargetMode="External"/><Relationship Id="rId5" Type="http://schemas.openxmlformats.org/officeDocument/2006/relationships/hyperlink" Target="mailto:rburton@chsmail.org" TargetMode="External"/><Relationship Id="rId237" Type="http://schemas.openxmlformats.org/officeDocument/2006/relationships/hyperlink" Target="mailto:Songlady2000@aol.com" TargetMode="External"/><Relationship Id="rId791" Type="http://schemas.openxmlformats.org/officeDocument/2006/relationships/hyperlink" Target="mailto:wellnessforyou@gmail.com" TargetMode="External"/><Relationship Id="rId889" Type="http://schemas.openxmlformats.org/officeDocument/2006/relationships/hyperlink" Target="mailto:hadcabob@peoplepc.com" TargetMode="External"/><Relationship Id="rId1074" Type="http://schemas.openxmlformats.org/officeDocument/2006/relationships/hyperlink" Target="mailto:bkaranovich@covenant-hospice.com" TargetMode="External"/><Relationship Id="rId1642" Type="http://schemas.openxmlformats.org/officeDocument/2006/relationships/hyperlink" Target="mailto:Burkesarahe1@aol.com" TargetMode="External"/><Relationship Id="rId444" Type="http://schemas.openxmlformats.org/officeDocument/2006/relationships/hyperlink" Target="mailto:Songlady2000@aol.com" TargetMode="External"/><Relationship Id="rId651" Type="http://schemas.openxmlformats.org/officeDocument/2006/relationships/hyperlink" Target="mailto:Songlady2000@aol.com" TargetMode="External"/><Relationship Id="rId749" Type="http://schemas.openxmlformats.org/officeDocument/2006/relationships/hyperlink" Target="mailto:lcole10448@aol.com" TargetMode="External"/><Relationship Id="rId1281" Type="http://schemas.openxmlformats.org/officeDocument/2006/relationships/hyperlink" Target="mailto:babcoam@earlham.edu" TargetMode="External"/><Relationship Id="rId1379" Type="http://schemas.openxmlformats.org/officeDocument/2006/relationships/hyperlink" Target="mailto:babcoam@earlham.edu" TargetMode="External"/><Relationship Id="rId1502" Type="http://schemas.openxmlformats.org/officeDocument/2006/relationships/hyperlink" Target="mailto:cnmalone@insightbb.com" TargetMode="External"/><Relationship Id="rId1586" Type="http://schemas.openxmlformats.org/officeDocument/2006/relationships/hyperlink" Target="mailto:marcia.fuller@insightbb.com" TargetMode="External"/><Relationship Id="rId1807" Type="http://schemas.openxmlformats.org/officeDocument/2006/relationships/hyperlink" Target="mailto:June7007@slicglobal.net" TargetMode="External"/><Relationship Id="rId290" Type="http://schemas.openxmlformats.org/officeDocument/2006/relationships/hyperlink" Target="mailto:Songlady2000@aol.com" TargetMode="External"/><Relationship Id="rId304" Type="http://schemas.openxmlformats.org/officeDocument/2006/relationships/hyperlink" Target="mailto:wellnessforyou@gmail.com" TargetMode="External"/><Relationship Id="rId388" Type="http://schemas.openxmlformats.org/officeDocument/2006/relationships/hyperlink" Target="mailto:wellnessforyou@gmail.com" TargetMode="External"/><Relationship Id="rId511" Type="http://schemas.openxmlformats.org/officeDocument/2006/relationships/hyperlink" Target="mailto:June7007@slicglobal.net" TargetMode="External"/><Relationship Id="rId609" Type="http://schemas.openxmlformats.org/officeDocument/2006/relationships/hyperlink" Target="mailto:laura_baekwell2@merck.com" TargetMode="External"/><Relationship Id="rId956" Type="http://schemas.openxmlformats.org/officeDocument/2006/relationships/hyperlink" Target="mailto:Songlady2000@aol.com" TargetMode="External"/><Relationship Id="rId1141" Type="http://schemas.openxmlformats.org/officeDocument/2006/relationships/hyperlink" Target="mailto:wellnessforyou@gmail.com" TargetMode="External"/><Relationship Id="rId1239" Type="http://schemas.openxmlformats.org/officeDocument/2006/relationships/hyperlink" Target="mailto:laura_baekwell2@merck.com" TargetMode="External"/><Relationship Id="rId1793" Type="http://schemas.openxmlformats.org/officeDocument/2006/relationships/hyperlink" Target="mailto:Burkesarahe1@aol.com" TargetMode="External"/><Relationship Id="rId85" Type="http://schemas.openxmlformats.org/officeDocument/2006/relationships/hyperlink" Target="mailto:wellnessforyou@gmail.com" TargetMode="External"/><Relationship Id="rId150" Type="http://schemas.openxmlformats.org/officeDocument/2006/relationships/hyperlink" Target="mailto:hadcabob@peoplepc.com" TargetMode="External"/><Relationship Id="rId595" Type="http://schemas.openxmlformats.org/officeDocument/2006/relationships/hyperlink" Target="mailto:June7007@slicglobal.net" TargetMode="External"/><Relationship Id="rId816" Type="http://schemas.openxmlformats.org/officeDocument/2006/relationships/hyperlink" Target="mailto:Songlady2000@aol.com" TargetMode="External"/><Relationship Id="rId1001" Type="http://schemas.openxmlformats.org/officeDocument/2006/relationships/hyperlink" Target="mailto:ted.johnson@merck.com" TargetMode="External"/><Relationship Id="rId1446" Type="http://schemas.openxmlformats.org/officeDocument/2006/relationships/hyperlink" Target="mailto:Songlady2000@aol.com" TargetMode="External"/><Relationship Id="rId1653" Type="http://schemas.openxmlformats.org/officeDocument/2006/relationships/hyperlink" Target="mailto:Songlady2000@aol.com" TargetMode="External"/><Relationship Id="rId248" Type="http://schemas.openxmlformats.org/officeDocument/2006/relationships/hyperlink" Target="mailto:rburton@chsmail.org" TargetMode="External"/><Relationship Id="rId455" Type="http://schemas.openxmlformats.org/officeDocument/2006/relationships/hyperlink" Target="mailto:Songlady2000@aol.com" TargetMode="External"/><Relationship Id="rId662" Type="http://schemas.openxmlformats.org/officeDocument/2006/relationships/hyperlink" Target="mailto:cnmalone@insightbb.com" TargetMode="External"/><Relationship Id="rId1085" Type="http://schemas.openxmlformats.org/officeDocument/2006/relationships/hyperlink" Target="mailto:kanning4@aol.com" TargetMode="External"/><Relationship Id="rId1292" Type="http://schemas.openxmlformats.org/officeDocument/2006/relationships/hyperlink" Target="mailto:marcia.fuller@insightbb.com" TargetMode="External"/><Relationship Id="rId1306" Type="http://schemas.openxmlformats.org/officeDocument/2006/relationships/hyperlink" Target="mailto:hadcabob@peoplepc.com" TargetMode="External"/><Relationship Id="rId1513" Type="http://schemas.openxmlformats.org/officeDocument/2006/relationships/hyperlink" Target="mailto:rburton@chsmail.org" TargetMode="External"/><Relationship Id="rId1720" Type="http://schemas.openxmlformats.org/officeDocument/2006/relationships/hyperlink" Target="mailto:rburton@chsmail.org" TargetMode="External"/><Relationship Id="rId12" Type="http://schemas.openxmlformats.org/officeDocument/2006/relationships/hyperlink" Target="mailto:laura_baekwell2@merck.com" TargetMode="External"/><Relationship Id="rId108" Type="http://schemas.openxmlformats.org/officeDocument/2006/relationships/hyperlink" Target="mailto:Burkesarahe1@aol.com" TargetMode="External"/><Relationship Id="rId315" Type="http://schemas.openxmlformats.org/officeDocument/2006/relationships/hyperlink" Target="mailto:lcole10448@aol.com" TargetMode="External"/><Relationship Id="rId522" Type="http://schemas.openxmlformats.org/officeDocument/2006/relationships/hyperlink" Target="mailto:wellnessforyou@gmail.com" TargetMode="External"/><Relationship Id="rId967" Type="http://schemas.openxmlformats.org/officeDocument/2006/relationships/hyperlink" Target="mailto:Songlady2000@aol.com" TargetMode="External"/><Relationship Id="rId1152" Type="http://schemas.openxmlformats.org/officeDocument/2006/relationships/hyperlink" Target="mailto:Songlady2000@aol.com" TargetMode="External"/><Relationship Id="rId1597" Type="http://schemas.openxmlformats.org/officeDocument/2006/relationships/hyperlink" Target="mailto:Burkesarahe1@aol.com" TargetMode="External"/><Relationship Id="rId1818" Type="http://schemas.openxmlformats.org/officeDocument/2006/relationships/printerSettings" Target="../printerSettings/printerSettings1.bin"/><Relationship Id="rId96" Type="http://schemas.openxmlformats.org/officeDocument/2006/relationships/hyperlink" Target="mailto:wellnessforyou@gmail.com" TargetMode="External"/><Relationship Id="rId161" Type="http://schemas.openxmlformats.org/officeDocument/2006/relationships/hyperlink" Target="mailto:hadcabob@peoplepc.com" TargetMode="External"/><Relationship Id="rId399" Type="http://schemas.openxmlformats.org/officeDocument/2006/relationships/hyperlink" Target="mailto:bkaranovich@covenant-hospice.com" TargetMode="External"/><Relationship Id="rId827" Type="http://schemas.openxmlformats.org/officeDocument/2006/relationships/hyperlink" Target="mailto:ted.johnson@merck.com" TargetMode="External"/><Relationship Id="rId1012" Type="http://schemas.openxmlformats.org/officeDocument/2006/relationships/hyperlink" Target="mailto:Songlady2000@aol.com" TargetMode="External"/><Relationship Id="rId1457" Type="http://schemas.openxmlformats.org/officeDocument/2006/relationships/hyperlink" Target="mailto:Songlady2000@aol.com" TargetMode="External"/><Relationship Id="rId1664" Type="http://schemas.openxmlformats.org/officeDocument/2006/relationships/hyperlink" Target="mailto:wellnessforyou@gmail.com" TargetMode="External"/><Relationship Id="rId259" Type="http://schemas.openxmlformats.org/officeDocument/2006/relationships/hyperlink" Target="mailto:Songlady2000@aol.com" TargetMode="External"/><Relationship Id="rId466" Type="http://schemas.openxmlformats.org/officeDocument/2006/relationships/hyperlink" Target="mailto:rburton@chsmail.org" TargetMode="External"/><Relationship Id="rId673" Type="http://schemas.openxmlformats.org/officeDocument/2006/relationships/hyperlink" Target="mailto:laura_baekwell2@merck.com" TargetMode="External"/><Relationship Id="rId880" Type="http://schemas.openxmlformats.org/officeDocument/2006/relationships/hyperlink" Target="mailto:bkaranovich@covenant-hospice.com" TargetMode="External"/><Relationship Id="rId1096" Type="http://schemas.openxmlformats.org/officeDocument/2006/relationships/hyperlink" Target="mailto:laura_baekwell2@merck.com" TargetMode="External"/><Relationship Id="rId1317" Type="http://schemas.openxmlformats.org/officeDocument/2006/relationships/hyperlink" Target="mailto:laura_baekwell2@merck.com" TargetMode="External"/><Relationship Id="rId1524" Type="http://schemas.openxmlformats.org/officeDocument/2006/relationships/hyperlink" Target="mailto:wellnessforyou@gmail.com" TargetMode="External"/><Relationship Id="rId1731" Type="http://schemas.openxmlformats.org/officeDocument/2006/relationships/hyperlink" Target="mailto:hadcabob@peoplepc.com" TargetMode="External"/><Relationship Id="rId23" Type="http://schemas.openxmlformats.org/officeDocument/2006/relationships/hyperlink" Target="mailto:marcia.fuller@insightbb.com" TargetMode="External"/><Relationship Id="rId119" Type="http://schemas.openxmlformats.org/officeDocument/2006/relationships/hyperlink" Target="mailto:wellnessforyou@gmail.com" TargetMode="External"/><Relationship Id="rId326" Type="http://schemas.openxmlformats.org/officeDocument/2006/relationships/hyperlink" Target="mailto:wellnessforyou@gmail.com" TargetMode="External"/><Relationship Id="rId533" Type="http://schemas.openxmlformats.org/officeDocument/2006/relationships/hyperlink" Target="mailto:babcoam@earlham.edu" TargetMode="External"/><Relationship Id="rId978" Type="http://schemas.openxmlformats.org/officeDocument/2006/relationships/hyperlink" Target="mailto:Songlady2000@aol.com" TargetMode="External"/><Relationship Id="rId1163" Type="http://schemas.openxmlformats.org/officeDocument/2006/relationships/hyperlink" Target="mailto:wellnessforyou@gmail.com" TargetMode="External"/><Relationship Id="rId1370" Type="http://schemas.openxmlformats.org/officeDocument/2006/relationships/hyperlink" Target="mailto:June7007@slicglobal.net" TargetMode="External"/><Relationship Id="rId740" Type="http://schemas.openxmlformats.org/officeDocument/2006/relationships/hyperlink" Target="mailto:lcole10448@aol.com" TargetMode="External"/><Relationship Id="rId838" Type="http://schemas.openxmlformats.org/officeDocument/2006/relationships/hyperlink" Target="mailto:hadcabob@peoplepc.com" TargetMode="External"/><Relationship Id="rId1023" Type="http://schemas.openxmlformats.org/officeDocument/2006/relationships/hyperlink" Target="mailto:Songlady2000@aol.com" TargetMode="External"/><Relationship Id="rId1468" Type="http://schemas.openxmlformats.org/officeDocument/2006/relationships/hyperlink" Target="mailto:Songlady2000@aol.com" TargetMode="External"/><Relationship Id="rId1675" Type="http://schemas.openxmlformats.org/officeDocument/2006/relationships/hyperlink" Target="mailto:laura_baekwell2@merck.com" TargetMode="External"/><Relationship Id="rId172" Type="http://schemas.openxmlformats.org/officeDocument/2006/relationships/hyperlink" Target="mailto:Songlady2000@aol.com" TargetMode="External"/><Relationship Id="rId477" Type="http://schemas.openxmlformats.org/officeDocument/2006/relationships/hyperlink" Target="mailto:bkaranovich@covenant-hospice.com" TargetMode="External"/><Relationship Id="rId600" Type="http://schemas.openxmlformats.org/officeDocument/2006/relationships/hyperlink" Target="mailto:June7007@slicglobal.net" TargetMode="External"/><Relationship Id="rId684" Type="http://schemas.openxmlformats.org/officeDocument/2006/relationships/hyperlink" Target="mailto:cnmalone@insightbb.com" TargetMode="External"/><Relationship Id="rId1230" Type="http://schemas.openxmlformats.org/officeDocument/2006/relationships/hyperlink" Target="mailto:June7007@slicglobal.net" TargetMode="External"/><Relationship Id="rId1328" Type="http://schemas.openxmlformats.org/officeDocument/2006/relationships/hyperlink" Target="mailto:rburton@chsmail.org" TargetMode="External"/><Relationship Id="rId1535" Type="http://schemas.openxmlformats.org/officeDocument/2006/relationships/hyperlink" Target="mailto:wellnessforyou@gmail.com" TargetMode="External"/><Relationship Id="rId337" Type="http://schemas.openxmlformats.org/officeDocument/2006/relationships/hyperlink" Target="mailto:kanning4@aol.com" TargetMode="External"/><Relationship Id="rId891" Type="http://schemas.openxmlformats.org/officeDocument/2006/relationships/hyperlink" Target="mailto:wellnessforyou@gmail.com" TargetMode="External"/><Relationship Id="rId905" Type="http://schemas.openxmlformats.org/officeDocument/2006/relationships/hyperlink" Target="mailto:wellnessforyou@gmail.com" TargetMode="External"/><Relationship Id="rId989" Type="http://schemas.openxmlformats.org/officeDocument/2006/relationships/hyperlink" Target="mailto:Burkesarahe1@aol.com" TargetMode="External"/><Relationship Id="rId1742" Type="http://schemas.openxmlformats.org/officeDocument/2006/relationships/hyperlink" Target="mailto:babcoam@earlham.edu" TargetMode="External"/><Relationship Id="rId34" Type="http://schemas.openxmlformats.org/officeDocument/2006/relationships/hyperlink" Target="mailto:June7007@slicglobal.net" TargetMode="External"/><Relationship Id="rId544" Type="http://schemas.openxmlformats.org/officeDocument/2006/relationships/hyperlink" Target="mailto:June7007@slicglobal.net" TargetMode="External"/><Relationship Id="rId751" Type="http://schemas.openxmlformats.org/officeDocument/2006/relationships/hyperlink" Target="mailto:cnmalone@insightbb.com" TargetMode="External"/><Relationship Id="rId849" Type="http://schemas.openxmlformats.org/officeDocument/2006/relationships/hyperlink" Target="mailto:wellnessforyou@gmail.com" TargetMode="External"/><Relationship Id="rId1174" Type="http://schemas.openxmlformats.org/officeDocument/2006/relationships/hyperlink" Target="mailto:Burkesarahe1@aol.com" TargetMode="External"/><Relationship Id="rId1381" Type="http://schemas.openxmlformats.org/officeDocument/2006/relationships/hyperlink" Target="mailto:June7007@slicglobal.net" TargetMode="External"/><Relationship Id="rId1479" Type="http://schemas.openxmlformats.org/officeDocument/2006/relationships/hyperlink" Target="mailto:wellnessforyou@gmail.com" TargetMode="External"/><Relationship Id="rId1602" Type="http://schemas.openxmlformats.org/officeDocument/2006/relationships/hyperlink" Target="mailto:Burkesarahe1@aol.com" TargetMode="External"/><Relationship Id="rId1686" Type="http://schemas.openxmlformats.org/officeDocument/2006/relationships/hyperlink" Target="mailto:wellnessforyou@gmail.com" TargetMode="External"/><Relationship Id="rId183" Type="http://schemas.openxmlformats.org/officeDocument/2006/relationships/hyperlink" Target="mailto:Songlady2000@aol.com" TargetMode="External"/><Relationship Id="rId390" Type="http://schemas.openxmlformats.org/officeDocument/2006/relationships/hyperlink" Target="mailto:ted.johnson@merck.com" TargetMode="External"/><Relationship Id="rId404" Type="http://schemas.openxmlformats.org/officeDocument/2006/relationships/hyperlink" Target="mailto:rburton@chsmail.org" TargetMode="External"/><Relationship Id="rId611" Type="http://schemas.openxmlformats.org/officeDocument/2006/relationships/hyperlink" Target="mailto:babcoam@earlham.edu" TargetMode="External"/><Relationship Id="rId1034" Type="http://schemas.openxmlformats.org/officeDocument/2006/relationships/hyperlink" Target="mailto:ted.johnson@merck.com" TargetMode="External"/><Relationship Id="rId1241" Type="http://schemas.openxmlformats.org/officeDocument/2006/relationships/hyperlink" Target="mailto:baltareb@yahoo.com" TargetMode="External"/><Relationship Id="rId1339" Type="http://schemas.openxmlformats.org/officeDocument/2006/relationships/hyperlink" Target="mailto:baltareb@yahoo.com" TargetMode="External"/><Relationship Id="rId250" Type="http://schemas.openxmlformats.org/officeDocument/2006/relationships/hyperlink" Target="mailto:Songlady2000@aol.com" TargetMode="External"/><Relationship Id="rId488" Type="http://schemas.openxmlformats.org/officeDocument/2006/relationships/hyperlink" Target="mailto:ted.johnson@merck.com" TargetMode="External"/><Relationship Id="rId695" Type="http://schemas.openxmlformats.org/officeDocument/2006/relationships/hyperlink" Target="mailto:lcole10448@aol.com" TargetMode="External"/><Relationship Id="rId709" Type="http://schemas.openxmlformats.org/officeDocument/2006/relationships/hyperlink" Target="mailto:cnmalone@insightbb.com" TargetMode="External"/><Relationship Id="rId916" Type="http://schemas.openxmlformats.org/officeDocument/2006/relationships/hyperlink" Target="mailto:bkaranovich@covenant-hospice.com" TargetMode="External"/><Relationship Id="rId1101" Type="http://schemas.openxmlformats.org/officeDocument/2006/relationships/hyperlink" Target="mailto:Burkesarahe1@aol.com" TargetMode="External"/><Relationship Id="rId1546" Type="http://schemas.openxmlformats.org/officeDocument/2006/relationships/hyperlink" Target="mailto:babcoam@earlham.edu" TargetMode="External"/><Relationship Id="rId1753" Type="http://schemas.openxmlformats.org/officeDocument/2006/relationships/hyperlink" Target="mailto:laura_baekwell2@merck.com" TargetMode="External"/><Relationship Id="rId45" Type="http://schemas.openxmlformats.org/officeDocument/2006/relationships/hyperlink" Target="mailto:rburton@chsmail.org" TargetMode="External"/><Relationship Id="rId110" Type="http://schemas.openxmlformats.org/officeDocument/2006/relationships/hyperlink" Target="mailto:baltareb@yahoo.com" TargetMode="External"/><Relationship Id="rId348" Type="http://schemas.openxmlformats.org/officeDocument/2006/relationships/hyperlink" Target="mailto:wellnessforyou@gmail.com" TargetMode="External"/><Relationship Id="rId555" Type="http://schemas.openxmlformats.org/officeDocument/2006/relationships/hyperlink" Target="mailto:Burkesarahe1@aol.com" TargetMode="External"/><Relationship Id="rId762" Type="http://schemas.openxmlformats.org/officeDocument/2006/relationships/hyperlink" Target="mailto:Songlady2000@aol.com" TargetMode="External"/><Relationship Id="rId1185" Type="http://schemas.openxmlformats.org/officeDocument/2006/relationships/hyperlink" Target="mailto:Burkesarahe1@aol.com" TargetMode="External"/><Relationship Id="rId1392" Type="http://schemas.openxmlformats.org/officeDocument/2006/relationships/hyperlink" Target="mailto:wellnessforyou@gmail.com" TargetMode="External"/><Relationship Id="rId1406" Type="http://schemas.openxmlformats.org/officeDocument/2006/relationships/hyperlink" Target="mailto:Songlady2000@aol.com" TargetMode="External"/><Relationship Id="rId1613" Type="http://schemas.openxmlformats.org/officeDocument/2006/relationships/hyperlink" Target="mailto:ncoleman@paincarellc.com" TargetMode="External"/><Relationship Id="rId194" Type="http://schemas.openxmlformats.org/officeDocument/2006/relationships/hyperlink" Target="mailto:Songlady2000@aol.com" TargetMode="External"/><Relationship Id="rId208" Type="http://schemas.openxmlformats.org/officeDocument/2006/relationships/hyperlink" Target="mailto:wellnessforyou@gmail.com" TargetMode="External"/><Relationship Id="rId415" Type="http://schemas.openxmlformats.org/officeDocument/2006/relationships/hyperlink" Target="mailto:Songlady2000@aol.com" TargetMode="External"/><Relationship Id="rId622" Type="http://schemas.openxmlformats.org/officeDocument/2006/relationships/hyperlink" Target="mailto:ted.johnson@merck.com" TargetMode="External"/><Relationship Id="rId1045" Type="http://schemas.openxmlformats.org/officeDocument/2006/relationships/hyperlink" Target="mailto:ncoleman@paincarellc.com" TargetMode="External"/><Relationship Id="rId1252" Type="http://schemas.openxmlformats.org/officeDocument/2006/relationships/hyperlink" Target="mailto:bkaranovich@covenant-hospice.com" TargetMode="External"/><Relationship Id="rId1697" Type="http://schemas.openxmlformats.org/officeDocument/2006/relationships/hyperlink" Target="mailto:cnmalone@insightbb.com" TargetMode="External"/><Relationship Id="rId261" Type="http://schemas.openxmlformats.org/officeDocument/2006/relationships/hyperlink" Target="mailto:marcia.fuller@insightbb.com" TargetMode="External"/><Relationship Id="rId499" Type="http://schemas.openxmlformats.org/officeDocument/2006/relationships/hyperlink" Target="mailto:Songlady2000@aol.com" TargetMode="External"/><Relationship Id="rId927" Type="http://schemas.openxmlformats.org/officeDocument/2006/relationships/hyperlink" Target="mailto:bkaranovich@covenant-hospice.com" TargetMode="External"/><Relationship Id="rId1112" Type="http://schemas.openxmlformats.org/officeDocument/2006/relationships/hyperlink" Target="mailto:wellnessforyou@gmail.com" TargetMode="External"/><Relationship Id="rId1557" Type="http://schemas.openxmlformats.org/officeDocument/2006/relationships/hyperlink" Target="mailto:wellnessforyou@gmail.com" TargetMode="External"/><Relationship Id="rId1764" Type="http://schemas.openxmlformats.org/officeDocument/2006/relationships/hyperlink" Target="mailto:kanning4@aol.com" TargetMode="External"/><Relationship Id="rId56" Type="http://schemas.openxmlformats.org/officeDocument/2006/relationships/hyperlink" Target="mailto:cnmalone@insightbb.com" TargetMode="External"/><Relationship Id="rId359" Type="http://schemas.openxmlformats.org/officeDocument/2006/relationships/hyperlink" Target="mailto:Songlady2000@aol.com" TargetMode="External"/><Relationship Id="rId566" Type="http://schemas.openxmlformats.org/officeDocument/2006/relationships/hyperlink" Target="mailto:babcoam@earlham.edu" TargetMode="External"/><Relationship Id="rId773" Type="http://schemas.openxmlformats.org/officeDocument/2006/relationships/hyperlink" Target="mailto:June7007@slicglobal.net" TargetMode="External"/><Relationship Id="rId1196" Type="http://schemas.openxmlformats.org/officeDocument/2006/relationships/hyperlink" Target="mailto:babcoam@earlham.edu" TargetMode="External"/><Relationship Id="rId1417" Type="http://schemas.openxmlformats.org/officeDocument/2006/relationships/hyperlink" Target="mailto:Songlady2000@aol.com" TargetMode="External"/><Relationship Id="rId1624" Type="http://schemas.openxmlformats.org/officeDocument/2006/relationships/hyperlink" Target="mailto:Songlady2000@aol.com" TargetMode="External"/><Relationship Id="rId121" Type="http://schemas.openxmlformats.org/officeDocument/2006/relationships/hyperlink" Target="mailto:ted.johnson@merck.com" TargetMode="External"/><Relationship Id="rId219" Type="http://schemas.openxmlformats.org/officeDocument/2006/relationships/hyperlink" Target="mailto:Songlady2000@aol.com" TargetMode="External"/><Relationship Id="rId426" Type="http://schemas.openxmlformats.org/officeDocument/2006/relationships/hyperlink" Target="mailto:cnmalone@insightbb.com" TargetMode="External"/><Relationship Id="rId633" Type="http://schemas.openxmlformats.org/officeDocument/2006/relationships/hyperlink" Target="mailto:rburton@chsmail.org" TargetMode="External"/><Relationship Id="rId980" Type="http://schemas.openxmlformats.org/officeDocument/2006/relationships/hyperlink" Target="mailto:bkaranovich@covenant-hospice.com" TargetMode="External"/><Relationship Id="rId1056" Type="http://schemas.openxmlformats.org/officeDocument/2006/relationships/hyperlink" Target="mailto:Songlady2000@aol.com" TargetMode="External"/><Relationship Id="rId1263" Type="http://schemas.openxmlformats.org/officeDocument/2006/relationships/hyperlink" Target="mailto:Burkesarahe1@aol.com" TargetMode="External"/><Relationship Id="rId840" Type="http://schemas.openxmlformats.org/officeDocument/2006/relationships/hyperlink" Target="mailto:wellnessforyou@gmail.com" TargetMode="External"/><Relationship Id="rId938" Type="http://schemas.openxmlformats.org/officeDocument/2006/relationships/hyperlink" Target="mailto:Songlady2000@aol.com" TargetMode="External"/><Relationship Id="rId1470" Type="http://schemas.openxmlformats.org/officeDocument/2006/relationships/hyperlink" Target="mailto:wellnessforyou@gmail.com" TargetMode="External"/><Relationship Id="rId1568" Type="http://schemas.openxmlformats.org/officeDocument/2006/relationships/hyperlink" Target="mailto:baltareb@yahoo.com" TargetMode="External"/><Relationship Id="rId1775" Type="http://schemas.openxmlformats.org/officeDocument/2006/relationships/hyperlink" Target="mailto:laura_baekwell2@merck.com" TargetMode="External"/><Relationship Id="rId67" Type="http://schemas.openxmlformats.org/officeDocument/2006/relationships/hyperlink" Target="mailto:wellnessforyou@gmail.com" TargetMode="External"/><Relationship Id="rId272" Type="http://schemas.openxmlformats.org/officeDocument/2006/relationships/hyperlink" Target="mailto:ted.johnson@merck.com" TargetMode="External"/><Relationship Id="rId577" Type="http://schemas.openxmlformats.org/officeDocument/2006/relationships/hyperlink" Target="mailto:laura_baekwell2@merck.com" TargetMode="External"/><Relationship Id="rId700" Type="http://schemas.openxmlformats.org/officeDocument/2006/relationships/hyperlink" Target="mailto:Songlady2000@aol.com" TargetMode="External"/><Relationship Id="rId1123" Type="http://schemas.openxmlformats.org/officeDocument/2006/relationships/hyperlink" Target="mailto:rburton@chsmail.org" TargetMode="External"/><Relationship Id="rId1330" Type="http://schemas.openxmlformats.org/officeDocument/2006/relationships/hyperlink" Target="mailto:laura_baekwell2@merck.com" TargetMode="External"/><Relationship Id="rId1428" Type="http://schemas.openxmlformats.org/officeDocument/2006/relationships/hyperlink" Target="mailto:ted.johnson@merck.com" TargetMode="External"/><Relationship Id="rId1635" Type="http://schemas.openxmlformats.org/officeDocument/2006/relationships/hyperlink" Target="mailto:marcia.fuller@insightbb.com" TargetMode="External"/><Relationship Id="rId132" Type="http://schemas.openxmlformats.org/officeDocument/2006/relationships/hyperlink" Target="mailto:cnmalone@insightbb.com" TargetMode="External"/><Relationship Id="rId784" Type="http://schemas.openxmlformats.org/officeDocument/2006/relationships/hyperlink" Target="mailto:wellnessforyou@gmail.com" TargetMode="External"/><Relationship Id="rId991" Type="http://schemas.openxmlformats.org/officeDocument/2006/relationships/hyperlink" Target="mailto:Songlady2000@aol.com" TargetMode="External"/><Relationship Id="rId1067" Type="http://schemas.openxmlformats.org/officeDocument/2006/relationships/hyperlink" Target="mailto:rburton@chsmail.org" TargetMode="External"/><Relationship Id="rId437" Type="http://schemas.openxmlformats.org/officeDocument/2006/relationships/hyperlink" Target="mailto:lcole10448@aol.com" TargetMode="External"/><Relationship Id="rId644" Type="http://schemas.openxmlformats.org/officeDocument/2006/relationships/hyperlink" Target="mailto:cnmalone@insightbb.com" TargetMode="External"/><Relationship Id="rId851" Type="http://schemas.openxmlformats.org/officeDocument/2006/relationships/hyperlink" Target="mailto:Songlady2000@aol.com" TargetMode="External"/><Relationship Id="rId1274" Type="http://schemas.openxmlformats.org/officeDocument/2006/relationships/hyperlink" Target="mailto:laura_baekwell2@merck.com" TargetMode="External"/><Relationship Id="rId1481" Type="http://schemas.openxmlformats.org/officeDocument/2006/relationships/hyperlink" Target="mailto:Songlady2000@aol.com" TargetMode="External"/><Relationship Id="rId1579" Type="http://schemas.openxmlformats.org/officeDocument/2006/relationships/hyperlink" Target="mailto:wellnessforyou@gmail.com" TargetMode="External"/><Relationship Id="rId1702" Type="http://schemas.openxmlformats.org/officeDocument/2006/relationships/hyperlink" Target="mailto:wellnessforyou@gmail.com" TargetMode="External"/><Relationship Id="rId283" Type="http://schemas.openxmlformats.org/officeDocument/2006/relationships/hyperlink" Target="mailto:bkaranovich@covenant-hospice.com" TargetMode="External"/><Relationship Id="rId490" Type="http://schemas.openxmlformats.org/officeDocument/2006/relationships/hyperlink" Target="mailto:cnmalone@insightbb.com" TargetMode="External"/><Relationship Id="rId504" Type="http://schemas.openxmlformats.org/officeDocument/2006/relationships/hyperlink" Target="mailto:Songlady2000@aol.com" TargetMode="External"/><Relationship Id="rId711" Type="http://schemas.openxmlformats.org/officeDocument/2006/relationships/hyperlink" Target="mailto:rburton@chsmail.org" TargetMode="External"/><Relationship Id="rId949" Type="http://schemas.openxmlformats.org/officeDocument/2006/relationships/hyperlink" Target="mailto:ted.johnson@merck.com" TargetMode="External"/><Relationship Id="rId1134" Type="http://schemas.openxmlformats.org/officeDocument/2006/relationships/hyperlink" Target="mailto:hadcabob@peoplepc.com" TargetMode="External"/><Relationship Id="rId1341" Type="http://schemas.openxmlformats.org/officeDocument/2006/relationships/hyperlink" Target="mailto:rburton@chsmail.org" TargetMode="External"/><Relationship Id="rId1786" Type="http://schemas.openxmlformats.org/officeDocument/2006/relationships/hyperlink" Target="mailto:guysherwood@comcast.net" TargetMode="External"/><Relationship Id="rId78" Type="http://schemas.openxmlformats.org/officeDocument/2006/relationships/hyperlink" Target="mailto:marcia.fuller@insightbb.com" TargetMode="External"/><Relationship Id="rId143" Type="http://schemas.openxmlformats.org/officeDocument/2006/relationships/hyperlink" Target="mailto:bkaranovich@covenant-hospice.com" TargetMode="External"/><Relationship Id="rId350" Type="http://schemas.openxmlformats.org/officeDocument/2006/relationships/hyperlink" Target="mailto:Songlady2000@aol.com" TargetMode="External"/><Relationship Id="rId588" Type="http://schemas.openxmlformats.org/officeDocument/2006/relationships/hyperlink" Target="mailto:Burkesarahe1@aol.com" TargetMode="External"/><Relationship Id="rId795" Type="http://schemas.openxmlformats.org/officeDocument/2006/relationships/hyperlink" Target="mailto:lcole10448@aol.com" TargetMode="External"/><Relationship Id="rId809" Type="http://schemas.openxmlformats.org/officeDocument/2006/relationships/hyperlink" Target="mailto:ted.johnson@merck.com" TargetMode="External"/><Relationship Id="rId1201" Type="http://schemas.openxmlformats.org/officeDocument/2006/relationships/hyperlink" Target="mailto:ted.johnson@merck.com" TargetMode="External"/><Relationship Id="rId1439" Type="http://schemas.openxmlformats.org/officeDocument/2006/relationships/hyperlink" Target="mailto:cnmalone@insightbb.com" TargetMode="External"/><Relationship Id="rId1646" Type="http://schemas.openxmlformats.org/officeDocument/2006/relationships/hyperlink" Target="mailto:Songlady2000@aol.com" TargetMode="External"/><Relationship Id="rId9" Type="http://schemas.openxmlformats.org/officeDocument/2006/relationships/hyperlink" Target="mailto:ted.johnson@merck.com" TargetMode="External"/><Relationship Id="rId210" Type="http://schemas.openxmlformats.org/officeDocument/2006/relationships/hyperlink" Target="mailto:bkaranovich@covenant-hospice.com" TargetMode="External"/><Relationship Id="rId448" Type="http://schemas.openxmlformats.org/officeDocument/2006/relationships/hyperlink" Target="mailto:Songlady2000@aol.com" TargetMode="External"/><Relationship Id="rId655" Type="http://schemas.openxmlformats.org/officeDocument/2006/relationships/hyperlink" Target="mailto:kanning4@aol.com" TargetMode="External"/><Relationship Id="rId862" Type="http://schemas.openxmlformats.org/officeDocument/2006/relationships/hyperlink" Target="mailto:kanning4@aol.com" TargetMode="External"/><Relationship Id="rId1078" Type="http://schemas.openxmlformats.org/officeDocument/2006/relationships/hyperlink" Target="mailto:wellnessforyou@gmail.com" TargetMode="External"/><Relationship Id="rId1285" Type="http://schemas.openxmlformats.org/officeDocument/2006/relationships/hyperlink" Target="mailto:babcoam@earlham.edu" TargetMode="External"/><Relationship Id="rId1492" Type="http://schemas.openxmlformats.org/officeDocument/2006/relationships/hyperlink" Target="mailto:Songlady2000@aol.com" TargetMode="External"/><Relationship Id="rId1506" Type="http://schemas.openxmlformats.org/officeDocument/2006/relationships/hyperlink" Target="mailto:Songlady2000@aol.com" TargetMode="External"/><Relationship Id="rId1713" Type="http://schemas.openxmlformats.org/officeDocument/2006/relationships/hyperlink" Target="mailto:Songlady2000@aol.com" TargetMode="External"/><Relationship Id="rId294" Type="http://schemas.openxmlformats.org/officeDocument/2006/relationships/hyperlink" Target="mailto:laura_baekwell2@merck.com" TargetMode="External"/><Relationship Id="rId308" Type="http://schemas.openxmlformats.org/officeDocument/2006/relationships/hyperlink" Target="mailto:rburton@chsmail.org" TargetMode="External"/><Relationship Id="rId515" Type="http://schemas.openxmlformats.org/officeDocument/2006/relationships/hyperlink" Target="mailto:lcole10448@aol.com" TargetMode="External"/><Relationship Id="rId722" Type="http://schemas.openxmlformats.org/officeDocument/2006/relationships/hyperlink" Target="mailto:Songlady2000@aol.com" TargetMode="External"/><Relationship Id="rId1145" Type="http://schemas.openxmlformats.org/officeDocument/2006/relationships/hyperlink" Target="mailto:Songlady2000@aol.com" TargetMode="External"/><Relationship Id="rId1352" Type="http://schemas.openxmlformats.org/officeDocument/2006/relationships/hyperlink" Target="mailto:laura_baekwell2@merck.com" TargetMode="External"/><Relationship Id="rId1797" Type="http://schemas.openxmlformats.org/officeDocument/2006/relationships/hyperlink" Target="mailto:ncoleman@paincarellc.com" TargetMode="External"/><Relationship Id="rId89" Type="http://schemas.openxmlformats.org/officeDocument/2006/relationships/hyperlink" Target="mailto:kanning4@aol.com" TargetMode="External"/><Relationship Id="rId154" Type="http://schemas.openxmlformats.org/officeDocument/2006/relationships/hyperlink" Target="mailto:Songlady2000@aol.com" TargetMode="External"/><Relationship Id="rId361" Type="http://schemas.openxmlformats.org/officeDocument/2006/relationships/hyperlink" Target="mailto:bkaranovich@covenant-hospice.com" TargetMode="External"/><Relationship Id="rId599" Type="http://schemas.openxmlformats.org/officeDocument/2006/relationships/hyperlink" Target="mailto:babcoam@earlham.edu" TargetMode="External"/><Relationship Id="rId1005" Type="http://schemas.openxmlformats.org/officeDocument/2006/relationships/hyperlink" Target="mailto:Songlady2000@aol.com" TargetMode="External"/><Relationship Id="rId1212" Type="http://schemas.openxmlformats.org/officeDocument/2006/relationships/hyperlink" Target="mailto:Burkesarahe1@aol.com" TargetMode="External"/><Relationship Id="rId1657" Type="http://schemas.openxmlformats.org/officeDocument/2006/relationships/hyperlink" Target="mailto:kanning4@aol.com" TargetMode="External"/><Relationship Id="rId459" Type="http://schemas.openxmlformats.org/officeDocument/2006/relationships/hyperlink" Target="mailto:hadcabob@peoplepc.com" TargetMode="External"/><Relationship Id="rId666" Type="http://schemas.openxmlformats.org/officeDocument/2006/relationships/hyperlink" Target="mailto:Songlady2000@aol.com" TargetMode="External"/><Relationship Id="rId873" Type="http://schemas.openxmlformats.org/officeDocument/2006/relationships/hyperlink" Target="mailto:kanning4@aol.com" TargetMode="External"/><Relationship Id="rId1089" Type="http://schemas.openxmlformats.org/officeDocument/2006/relationships/hyperlink" Target="mailto:wellnessforyou@gmail.com" TargetMode="External"/><Relationship Id="rId1296" Type="http://schemas.openxmlformats.org/officeDocument/2006/relationships/hyperlink" Target="mailto:baltareb@yahoo.com" TargetMode="External"/><Relationship Id="rId1517" Type="http://schemas.openxmlformats.org/officeDocument/2006/relationships/hyperlink" Target="mailto:laura_baekwell2@merck.com" TargetMode="External"/><Relationship Id="rId1724" Type="http://schemas.openxmlformats.org/officeDocument/2006/relationships/hyperlink" Target="mailto:Burkesarahe1@aol.com" TargetMode="External"/><Relationship Id="rId16" Type="http://schemas.openxmlformats.org/officeDocument/2006/relationships/hyperlink" Target="mailto:rburton@chsmail.org" TargetMode="External"/><Relationship Id="rId221" Type="http://schemas.openxmlformats.org/officeDocument/2006/relationships/hyperlink" Target="mailto:bkaranovich@covenant-hospice.com" TargetMode="External"/><Relationship Id="rId319" Type="http://schemas.openxmlformats.org/officeDocument/2006/relationships/hyperlink" Target="mailto:wellnessforyou@gmail.com" TargetMode="External"/><Relationship Id="rId526" Type="http://schemas.openxmlformats.org/officeDocument/2006/relationships/hyperlink" Target="mailto:cnmalone@insightbb.com" TargetMode="External"/><Relationship Id="rId1156" Type="http://schemas.openxmlformats.org/officeDocument/2006/relationships/hyperlink" Target="mailto:ncoleman@paincarellc.com" TargetMode="External"/><Relationship Id="rId1363" Type="http://schemas.openxmlformats.org/officeDocument/2006/relationships/hyperlink" Target="mailto:babcoam@earlham.edu" TargetMode="External"/><Relationship Id="rId733" Type="http://schemas.openxmlformats.org/officeDocument/2006/relationships/hyperlink" Target="mailto:Songlady2000@aol.com" TargetMode="External"/><Relationship Id="rId940" Type="http://schemas.openxmlformats.org/officeDocument/2006/relationships/hyperlink" Target="mailto:lcole10448@aol.com" TargetMode="External"/><Relationship Id="rId1016" Type="http://schemas.openxmlformats.org/officeDocument/2006/relationships/hyperlink" Target="mailto:Songlady2000@aol.com" TargetMode="External"/><Relationship Id="rId1570" Type="http://schemas.openxmlformats.org/officeDocument/2006/relationships/hyperlink" Target="mailto:Songlady2000@aol.com" TargetMode="External"/><Relationship Id="rId1668" Type="http://schemas.openxmlformats.org/officeDocument/2006/relationships/hyperlink" Target="mailto:wellnessforyou@gmail.com" TargetMode="External"/><Relationship Id="rId165" Type="http://schemas.openxmlformats.org/officeDocument/2006/relationships/hyperlink" Target="mailto:wellnessforyou@gmail.com" TargetMode="External"/><Relationship Id="rId372" Type="http://schemas.openxmlformats.org/officeDocument/2006/relationships/hyperlink" Target="mailto:wellnessforyou@gmail.com" TargetMode="External"/><Relationship Id="rId677" Type="http://schemas.openxmlformats.org/officeDocument/2006/relationships/hyperlink" Target="mailto:babcoam@earlham.edu" TargetMode="External"/><Relationship Id="rId800" Type="http://schemas.openxmlformats.org/officeDocument/2006/relationships/hyperlink" Target="mailto:marcia.fuller@insightbb.com" TargetMode="External"/><Relationship Id="rId1223" Type="http://schemas.openxmlformats.org/officeDocument/2006/relationships/hyperlink" Target="mailto:marcia.fuller@insightbb.com" TargetMode="External"/><Relationship Id="rId1430" Type="http://schemas.openxmlformats.org/officeDocument/2006/relationships/hyperlink" Target="mailto:laura_baekwell2@merck.com" TargetMode="External"/><Relationship Id="rId1528" Type="http://schemas.openxmlformats.org/officeDocument/2006/relationships/hyperlink" Target="mailto:babcoam@earlham.edu" TargetMode="External"/><Relationship Id="rId232" Type="http://schemas.openxmlformats.org/officeDocument/2006/relationships/hyperlink" Target="mailto:ncoleman@paincarellc.com" TargetMode="External"/><Relationship Id="rId884" Type="http://schemas.openxmlformats.org/officeDocument/2006/relationships/hyperlink" Target="mailto:kanning4@aol.com" TargetMode="External"/><Relationship Id="rId1735" Type="http://schemas.openxmlformats.org/officeDocument/2006/relationships/hyperlink" Target="mailto:ncoleman@paincarellc.com" TargetMode="External"/><Relationship Id="rId27" Type="http://schemas.openxmlformats.org/officeDocument/2006/relationships/hyperlink" Target="mailto:babcoam@earlham.edu" TargetMode="External"/><Relationship Id="rId537" Type="http://schemas.openxmlformats.org/officeDocument/2006/relationships/hyperlink" Target="mailto:June7007@slicglobal.net" TargetMode="External"/><Relationship Id="rId744" Type="http://schemas.openxmlformats.org/officeDocument/2006/relationships/hyperlink" Target="mailto:cnmalone@insightbb.com" TargetMode="External"/><Relationship Id="rId951" Type="http://schemas.openxmlformats.org/officeDocument/2006/relationships/hyperlink" Target="mailto:Songlady2000@aol.com" TargetMode="External"/><Relationship Id="rId1167" Type="http://schemas.openxmlformats.org/officeDocument/2006/relationships/hyperlink" Target="mailto:ncoleman@paincarellc.com" TargetMode="External"/><Relationship Id="rId1374" Type="http://schemas.openxmlformats.org/officeDocument/2006/relationships/hyperlink" Target="mailto:Burkesarahe1@aol.com" TargetMode="External"/><Relationship Id="rId1581" Type="http://schemas.openxmlformats.org/officeDocument/2006/relationships/hyperlink" Target="mailto:rburton@chsmail.org" TargetMode="External"/><Relationship Id="rId1679" Type="http://schemas.openxmlformats.org/officeDocument/2006/relationships/hyperlink" Target="mailto:Songlady2000@aol.com" TargetMode="External"/><Relationship Id="rId1802" Type="http://schemas.openxmlformats.org/officeDocument/2006/relationships/hyperlink" Target="mailto:Burkesarahe1@aol.com" TargetMode="External"/><Relationship Id="rId80" Type="http://schemas.openxmlformats.org/officeDocument/2006/relationships/hyperlink" Target="mailto:wellnessforyou@gmail.com" TargetMode="External"/><Relationship Id="rId176" Type="http://schemas.openxmlformats.org/officeDocument/2006/relationships/hyperlink" Target="mailto:Songlady2000@aol.com" TargetMode="External"/><Relationship Id="rId383" Type="http://schemas.openxmlformats.org/officeDocument/2006/relationships/hyperlink" Target="mailto:Songlady2000@aol.com" TargetMode="External"/><Relationship Id="rId590" Type="http://schemas.openxmlformats.org/officeDocument/2006/relationships/hyperlink" Target="mailto:cnmalone@insightbb.com" TargetMode="External"/><Relationship Id="rId604" Type="http://schemas.openxmlformats.org/officeDocument/2006/relationships/hyperlink" Target="mailto:rburton@chsmail.org" TargetMode="External"/><Relationship Id="rId811" Type="http://schemas.openxmlformats.org/officeDocument/2006/relationships/hyperlink" Target="mailto:Songlady2000@aol.com" TargetMode="External"/><Relationship Id="rId1027" Type="http://schemas.openxmlformats.org/officeDocument/2006/relationships/hyperlink" Target="mailto:rburton@chsmail.org" TargetMode="External"/><Relationship Id="rId1234" Type="http://schemas.openxmlformats.org/officeDocument/2006/relationships/hyperlink" Target="mailto:laura_baekwell2@merck.com" TargetMode="External"/><Relationship Id="rId1441" Type="http://schemas.openxmlformats.org/officeDocument/2006/relationships/hyperlink" Target="mailto:ted.johnson@merck.com" TargetMode="External"/><Relationship Id="rId243" Type="http://schemas.openxmlformats.org/officeDocument/2006/relationships/hyperlink" Target="mailto:hadcabob@peoplepc.com" TargetMode="External"/><Relationship Id="rId450" Type="http://schemas.openxmlformats.org/officeDocument/2006/relationships/hyperlink" Target="mailto:Songlady2000@aol.com" TargetMode="External"/><Relationship Id="rId688" Type="http://schemas.openxmlformats.org/officeDocument/2006/relationships/hyperlink" Target="mailto:babcoam@earlham.edu" TargetMode="External"/><Relationship Id="rId895" Type="http://schemas.openxmlformats.org/officeDocument/2006/relationships/hyperlink" Target="mailto:wellnessforyou@gmail.com" TargetMode="External"/><Relationship Id="rId909" Type="http://schemas.openxmlformats.org/officeDocument/2006/relationships/hyperlink" Target="mailto:ted.johnson@merck.com" TargetMode="External"/><Relationship Id="rId1080" Type="http://schemas.openxmlformats.org/officeDocument/2006/relationships/hyperlink" Target="mailto:rburton@chsmail.org" TargetMode="External"/><Relationship Id="rId1301" Type="http://schemas.openxmlformats.org/officeDocument/2006/relationships/hyperlink" Target="mailto:kanning4@aol.com" TargetMode="External"/><Relationship Id="rId1539" Type="http://schemas.openxmlformats.org/officeDocument/2006/relationships/hyperlink" Target="mailto:Songlady2000@aol.com" TargetMode="External"/><Relationship Id="rId1746" Type="http://schemas.openxmlformats.org/officeDocument/2006/relationships/hyperlink" Target="mailto:baltareb@yahoo.com" TargetMode="External"/><Relationship Id="rId38" Type="http://schemas.openxmlformats.org/officeDocument/2006/relationships/hyperlink" Target="mailto:babcoam@earlham.edu" TargetMode="External"/><Relationship Id="rId103" Type="http://schemas.openxmlformats.org/officeDocument/2006/relationships/hyperlink" Target="mailto:rburton@chsmail.org" TargetMode="External"/><Relationship Id="rId310" Type="http://schemas.openxmlformats.org/officeDocument/2006/relationships/hyperlink" Target="mailto:rburton@chsmail.org" TargetMode="External"/><Relationship Id="rId548" Type="http://schemas.openxmlformats.org/officeDocument/2006/relationships/hyperlink" Target="mailto:babcoam@earlham.edu" TargetMode="External"/><Relationship Id="rId755" Type="http://schemas.openxmlformats.org/officeDocument/2006/relationships/hyperlink" Target="mailto:Songlady2000@aol.com" TargetMode="External"/><Relationship Id="rId962" Type="http://schemas.openxmlformats.org/officeDocument/2006/relationships/hyperlink" Target="mailto:ted.johnson@merck.com" TargetMode="External"/><Relationship Id="rId1178" Type="http://schemas.openxmlformats.org/officeDocument/2006/relationships/hyperlink" Target="mailto:wellnessforyou@gmail.com" TargetMode="External"/><Relationship Id="rId1385" Type="http://schemas.openxmlformats.org/officeDocument/2006/relationships/hyperlink" Target="mailto:babcoam@earlham.edu" TargetMode="External"/><Relationship Id="rId1592" Type="http://schemas.openxmlformats.org/officeDocument/2006/relationships/hyperlink" Target="mailto:Burkesarahe1@aol.com" TargetMode="External"/><Relationship Id="rId1606" Type="http://schemas.openxmlformats.org/officeDocument/2006/relationships/hyperlink" Target="mailto:wellnessforyou@gmail.com" TargetMode="External"/><Relationship Id="rId1813" Type="http://schemas.openxmlformats.org/officeDocument/2006/relationships/hyperlink" Target="mailto:Burkesarahe1@aol.com" TargetMode="External"/><Relationship Id="rId91" Type="http://schemas.openxmlformats.org/officeDocument/2006/relationships/hyperlink" Target="mailto:ted.johnson@merck.com" TargetMode="External"/><Relationship Id="rId187" Type="http://schemas.openxmlformats.org/officeDocument/2006/relationships/hyperlink" Target="mailto:Songlady2000@aol.com" TargetMode="External"/><Relationship Id="rId394" Type="http://schemas.openxmlformats.org/officeDocument/2006/relationships/hyperlink" Target="mailto:Burkesarahe1@aol.com" TargetMode="External"/><Relationship Id="rId408" Type="http://schemas.openxmlformats.org/officeDocument/2006/relationships/hyperlink" Target="mailto:wellnessforyou@gmail.com" TargetMode="External"/><Relationship Id="rId615" Type="http://schemas.openxmlformats.org/officeDocument/2006/relationships/hyperlink" Target="mailto:rburton@chsmail.org" TargetMode="External"/><Relationship Id="rId822" Type="http://schemas.openxmlformats.org/officeDocument/2006/relationships/hyperlink" Target="mailto:wellnessforyou@gmail.com" TargetMode="External"/><Relationship Id="rId1038" Type="http://schemas.openxmlformats.org/officeDocument/2006/relationships/hyperlink" Target="mailto:wellnessforyou@gmail.com" TargetMode="External"/><Relationship Id="rId1245" Type="http://schemas.openxmlformats.org/officeDocument/2006/relationships/hyperlink" Target="mailto:bkaranovich@covenant-hospice.com" TargetMode="External"/><Relationship Id="rId1452" Type="http://schemas.openxmlformats.org/officeDocument/2006/relationships/hyperlink" Target="mailto:babcoam@earlham.edu" TargetMode="External"/><Relationship Id="rId254" Type="http://schemas.openxmlformats.org/officeDocument/2006/relationships/hyperlink" Target="mailto:babcoam@earlham.edu" TargetMode="External"/><Relationship Id="rId699" Type="http://schemas.openxmlformats.org/officeDocument/2006/relationships/hyperlink" Target="mailto:wellnessforyou@gmail.com" TargetMode="External"/><Relationship Id="rId1091" Type="http://schemas.openxmlformats.org/officeDocument/2006/relationships/hyperlink" Target="mailto:ncoleman@paincarellc.com" TargetMode="External"/><Relationship Id="rId1105" Type="http://schemas.openxmlformats.org/officeDocument/2006/relationships/hyperlink" Target="mailto:laura_baekwell2@merck.com" TargetMode="External"/><Relationship Id="rId1312" Type="http://schemas.openxmlformats.org/officeDocument/2006/relationships/hyperlink" Target="mailto:babcoam@earlham.edu" TargetMode="External"/><Relationship Id="rId1757" Type="http://schemas.openxmlformats.org/officeDocument/2006/relationships/hyperlink" Target="mailto:Burkesarahe1@aol.com" TargetMode="External"/><Relationship Id="rId49" Type="http://schemas.openxmlformats.org/officeDocument/2006/relationships/hyperlink" Target="mailto:Burkesarahe1@aol.com" TargetMode="External"/><Relationship Id="rId114" Type="http://schemas.openxmlformats.org/officeDocument/2006/relationships/hyperlink" Target="mailto:kanning4@aol.com" TargetMode="External"/><Relationship Id="rId461" Type="http://schemas.openxmlformats.org/officeDocument/2006/relationships/hyperlink" Target="mailto:baltareb@yahoo.com" TargetMode="External"/><Relationship Id="rId559" Type="http://schemas.openxmlformats.org/officeDocument/2006/relationships/hyperlink" Target="mailto:Burkesarahe1@aol.com" TargetMode="External"/><Relationship Id="rId766" Type="http://schemas.openxmlformats.org/officeDocument/2006/relationships/hyperlink" Target="mailto:cnmalone@insightbb.com" TargetMode="External"/><Relationship Id="rId1189" Type="http://schemas.openxmlformats.org/officeDocument/2006/relationships/hyperlink" Target="mailto:laura_baekwell2@merck.com" TargetMode="External"/><Relationship Id="rId1396" Type="http://schemas.openxmlformats.org/officeDocument/2006/relationships/hyperlink" Target="mailto:ted.johnson@merck.com" TargetMode="External"/><Relationship Id="rId1617" Type="http://schemas.openxmlformats.org/officeDocument/2006/relationships/hyperlink" Target="mailto:rburton@chsmail.org" TargetMode="External"/><Relationship Id="rId198" Type="http://schemas.openxmlformats.org/officeDocument/2006/relationships/hyperlink" Target="mailto:kanning4@aol.com" TargetMode="External"/><Relationship Id="rId321" Type="http://schemas.openxmlformats.org/officeDocument/2006/relationships/hyperlink" Target="mailto:Songlady2000@aol.com" TargetMode="External"/><Relationship Id="rId419" Type="http://schemas.openxmlformats.org/officeDocument/2006/relationships/hyperlink" Target="mailto:kanning4@aol.com" TargetMode="External"/><Relationship Id="rId626" Type="http://schemas.openxmlformats.org/officeDocument/2006/relationships/hyperlink" Target="mailto:ted.johnson@merck.com" TargetMode="External"/><Relationship Id="rId973" Type="http://schemas.openxmlformats.org/officeDocument/2006/relationships/hyperlink" Target="mailto:Songlady2000@aol.com" TargetMode="External"/><Relationship Id="rId1049" Type="http://schemas.openxmlformats.org/officeDocument/2006/relationships/hyperlink" Target="mailto:babcoam@earlham.edu" TargetMode="External"/><Relationship Id="rId1256" Type="http://schemas.openxmlformats.org/officeDocument/2006/relationships/hyperlink" Target="mailto:rburton@chsmail.org" TargetMode="External"/><Relationship Id="rId833" Type="http://schemas.openxmlformats.org/officeDocument/2006/relationships/hyperlink" Target="mailto:hadcabob@peoplepc.com" TargetMode="External"/><Relationship Id="rId1116" Type="http://schemas.openxmlformats.org/officeDocument/2006/relationships/hyperlink" Target="mailto:babcoam@earlham.edu" TargetMode="External"/><Relationship Id="rId1463" Type="http://schemas.openxmlformats.org/officeDocument/2006/relationships/hyperlink" Target="mailto:cnmalone@insightbb.com" TargetMode="External"/><Relationship Id="rId1670" Type="http://schemas.openxmlformats.org/officeDocument/2006/relationships/hyperlink" Target="mailto:marcia.fuller@insightbb.com" TargetMode="External"/><Relationship Id="rId1768" Type="http://schemas.openxmlformats.org/officeDocument/2006/relationships/hyperlink" Target="mailto:Burkesarahe1@aol.com" TargetMode="External"/><Relationship Id="rId265" Type="http://schemas.openxmlformats.org/officeDocument/2006/relationships/hyperlink" Target="mailto:rburton@chsmail.org" TargetMode="External"/><Relationship Id="rId472" Type="http://schemas.openxmlformats.org/officeDocument/2006/relationships/hyperlink" Target="mailto:Songlady2000@aol.com" TargetMode="External"/><Relationship Id="rId900" Type="http://schemas.openxmlformats.org/officeDocument/2006/relationships/hyperlink" Target="mailto:ted.johnson@merck.com" TargetMode="External"/><Relationship Id="rId1323" Type="http://schemas.openxmlformats.org/officeDocument/2006/relationships/hyperlink" Target="mailto:babcoam@earlham.edu" TargetMode="External"/><Relationship Id="rId1530" Type="http://schemas.openxmlformats.org/officeDocument/2006/relationships/hyperlink" Target="mailto:Songlady2000@aol.com" TargetMode="External"/><Relationship Id="rId1628" Type="http://schemas.openxmlformats.org/officeDocument/2006/relationships/hyperlink" Target="mailto:Burkesarahe1@aol.com" TargetMode="External"/><Relationship Id="rId125" Type="http://schemas.openxmlformats.org/officeDocument/2006/relationships/hyperlink" Target="mailto:wellnessforyou@gmail.com" TargetMode="External"/><Relationship Id="rId332" Type="http://schemas.openxmlformats.org/officeDocument/2006/relationships/hyperlink" Target="mailto:kanning4@aol.com" TargetMode="External"/><Relationship Id="rId777" Type="http://schemas.openxmlformats.org/officeDocument/2006/relationships/hyperlink" Target="mailto:June7007@slicglobal.net" TargetMode="External"/><Relationship Id="rId984" Type="http://schemas.openxmlformats.org/officeDocument/2006/relationships/hyperlink" Target="mailto:Songlady2000@aol.com" TargetMode="External"/><Relationship Id="rId637" Type="http://schemas.openxmlformats.org/officeDocument/2006/relationships/hyperlink" Target="mailto:cnmalone@insightbb.com" TargetMode="External"/><Relationship Id="rId844" Type="http://schemas.openxmlformats.org/officeDocument/2006/relationships/hyperlink" Target="mailto:kanning4@aol.com" TargetMode="External"/><Relationship Id="rId1267" Type="http://schemas.openxmlformats.org/officeDocument/2006/relationships/hyperlink" Target="mailto:ncoleman@paincarellc.com" TargetMode="External"/><Relationship Id="rId1474" Type="http://schemas.openxmlformats.org/officeDocument/2006/relationships/hyperlink" Target="mailto:Songlady2000@aol.com" TargetMode="External"/><Relationship Id="rId1681" Type="http://schemas.openxmlformats.org/officeDocument/2006/relationships/hyperlink" Target="mailto:lcole10448@aol.com" TargetMode="External"/><Relationship Id="rId276" Type="http://schemas.openxmlformats.org/officeDocument/2006/relationships/hyperlink" Target="mailto:Songlady2000@aol.com" TargetMode="External"/><Relationship Id="rId483" Type="http://schemas.openxmlformats.org/officeDocument/2006/relationships/hyperlink" Target="mailto:Songlady2000@aol.com" TargetMode="External"/><Relationship Id="rId690" Type="http://schemas.openxmlformats.org/officeDocument/2006/relationships/hyperlink" Target="mailto:Songlady2000@aol.com" TargetMode="External"/><Relationship Id="rId704" Type="http://schemas.openxmlformats.org/officeDocument/2006/relationships/hyperlink" Target="mailto:ted.johnson@merck.com" TargetMode="External"/><Relationship Id="rId911" Type="http://schemas.openxmlformats.org/officeDocument/2006/relationships/hyperlink" Target="mailto:wellnessforyou@gmail.com" TargetMode="External"/><Relationship Id="rId1127" Type="http://schemas.openxmlformats.org/officeDocument/2006/relationships/hyperlink" Target="mailto:lcole10448@aol.com" TargetMode="External"/><Relationship Id="rId1334" Type="http://schemas.openxmlformats.org/officeDocument/2006/relationships/hyperlink" Target="mailto:rburton@chsmail.org" TargetMode="External"/><Relationship Id="rId1541" Type="http://schemas.openxmlformats.org/officeDocument/2006/relationships/hyperlink" Target="mailto:June7007@slicglobal.net" TargetMode="External"/><Relationship Id="rId1779" Type="http://schemas.openxmlformats.org/officeDocument/2006/relationships/hyperlink" Target="mailto:lnicola@muncie.gannett.com" TargetMode="External"/><Relationship Id="rId40" Type="http://schemas.openxmlformats.org/officeDocument/2006/relationships/hyperlink" Target="mailto:rburton@chsmail.org" TargetMode="External"/><Relationship Id="rId136" Type="http://schemas.openxmlformats.org/officeDocument/2006/relationships/hyperlink" Target="mailto:hadcabob@peoplepc.com" TargetMode="External"/><Relationship Id="rId343" Type="http://schemas.openxmlformats.org/officeDocument/2006/relationships/hyperlink" Target="mailto:wellnessforyou@gmail.com" TargetMode="External"/><Relationship Id="rId550" Type="http://schemas.openxmlformats.org/officeDocument/2006/relationships/hyperlink" Target="mailto:laura_baekwell2@merck.com" TargetMode="External"/><Relationship Id="rId788" Type="http://schemas.openxmlformats.org/officeDocument/2006/relationships/hyperlink" Target="mailto:lcole10448@aol.com" TargetMode="External"/><Relationship Id="rId995" Type="http://schemas.openxmlformats.org/officeDocument/2006/relationships/hyperlink" Target="mailto:wellnessforyou@gmail.com" TargetMode="External"/><Relationship Id="rId1180" Type="http://schemas.openxmlformats.org/officeDocument/2006/relationships/hyperlink" Target="mailto:bkaranovich@covenant-hospice.com" TargetMode="External"/><Relationship Id="rId1401" Type="http://schemas.openxmlformats.org/officeDocument/2006/relationships/hyperlink" Target="mailto:cnmalone@insightbb.com" TargetMode="External"/><Relationship Id="rId1639" Type="http://schemas.openxmlformats.org/officeDocument/2006/relationships/hyperlink" Target="mailto:ncoleman@paincarellc.com" TargetMode="External"/><Relationship Id="rId203" Type="http://schemas.openxmlformats.org/officeDocument/2006/relationships/hyperlink" Target="mailto:wellnessforyou@gmail.com" TargetMode="External"/><Relationship Id="rId648" Type="http://schemas.openxmlformats.org/officeDocument/2006/relationships/hyperlink" Target="mailto:Songlady2000@aol.com" TargetMode="External"/><Relationship Id="rId855" Type="http://schemas.openxmlformats.org/officeDocument/2006/relationships/hyperlink" Target="mailto:kanning4@aol.com" TargetMode="External"/><Relationship Id="rId1040" Type="http://schemas.openxmlformats.org/officeDocument/2006/relationships/hyperlink" Target="mailto:hadcabob@peoplepc.com" TargetMode="External"/><Relationship Id="rId1278" Type="http://schemas.openxmlformats.org/officeDocument/2006/relationships/hyperlink" Target="mailto:rburton@chsmail.org" TargetMode="External"/><Relationship Id="rId1485" Type="http://schemas.openxmlformats.org/officeDocument/2006/relationships/hyperlink" Target="mailto:hadcabob@peoplepc.com" TargetMode="External"/><Relationship Id="rId1692" Type="http://schemas.openxmlformats.org/officeDocument/2006/relationships/hyperlink" Target="mailto:Songlady2000@aol.com" TargetMode="External"/><Relationship Id="rId1706" Type="http://schemas.openxmlformats.org/officeDocument/2006/relationships/hyperlink" Target="mailto:Songlady2000@aol.com" TargetMode="External"/><Relationship Id="rId287" Type="http://schemas.openxmlformats.org/officeDocument/2006/relationships/hyperlink" Target="mailto:bkaranovich@covenant-hospice.com" TargetMode="External"/><Relationship Id="rId410" Type="http://schemas.openxmlformats.org/officeDocument/2006/relationships/hyperlink" Target="mailto:cnmalone@insightbb.com" TargetMode="External"/><Relationship Id="rId494" Type="http://schemas.openxmlformats.org/officeDocument/2006/relationships/hyperlink" Target="mailto:Songlady2000@aol.com" TargetMode="External"/><Relationship Id="rId508" Type="http://schemas.openxmlformats.org/officeDocument/2006/relationships/hyperlink" Target="mailto:babcoam@earlham.edu" TargetMode="External"/><Relationship Id="rId715" Type="http://schemas.openxmlformats.org/officeDocument/2006/relationships/hyperlink" Target="mailto:lcole10448@aol.com" TargetMode="External"/><Relationship Id="rId922" Type="http://schemas.openxmlformats.org/officeDocument/2006/relationships/hyperlink" Target="mailto:wellnessforyou@gmail.com" TargetMode="External"/><Relationship Id="rId1138" Type="http://schemas.openxmlformats.org/officeDocument/2006/relationships/hyperlink" Target="mailto:Songlady2000@aol.com" TargetMode="External"/><Relationship Id="rId1345" Type="http://schemas.openxmlformats.org/officeDocument/2006/relationships/hyperlink" Target="mailto:babcoam@earlham.edu" TargetMode="External"/><Relationship Id="rId1552" Type="http://schemas.openxmlformats.org/officeDocument/2006/relationships/hyperlink" Target="mailto:Songlady2000@aol.com" TargetMode="External"/><Relationship Id="rId147" Type="http://schemas.openxmlformats.org/officeDocument/2006/relationships/hyperlink" Target="mailto:Songlady2000@aol.com" TargetMode="External"/><Relationship Id="rId354" Type="http://schemas.openxmlformats.org/officeDocument/2006/relationships/hyperlink" Target="mailto:babcoam@earlham.edu" TargetMode="External"/><Relationship Id="rId799" Type="http://schemas.openxmlformats.org/officeDocument/2006/relationships/hyperlink" Target="mailto:rburton@chsmail.org" TargetMode="External"/><Relationship Id="rId1191" Type="http://schemas.openxmlformats.org/officeDocument/2006/relationships/hyperlink" Target="mailto:marcia.fuller@insightbb.com" TargetMode="External"/><Relationship Id="rId1205" Type="http://schemas.openxmlformats.org/officeDocument/2006/relationships/hyperlink" Target="mailto:laura_baekwell2@merck.com" TargetMode="External"/><Relationship Id="rId51" Type="http://schemas.openxmlformats.org/officeDocument/2006/relationships/hyperlink" Target="mailto:baltareb@yahoo.com" TargetMode="External"/><Relationship Id="rId561" Type="http://schemas.openxmlformats.org/officeDocument/2006/relationships/hyperlink" Target="mailto:laura_baekwell2@merck.com" TargetMode="External"/><Relationship Id="rId659" Type="http://schemas.openxmlformats.org/officeDocument/2006/relationships/hyperlink" Target="mailto:cnmalone@insightbb.com" TargetMode="External"/><Relationship Id="rId866" Type="http://schemas.openxmlformats.org/officeDocument/2006/relationships/hyperlink" Target="mailto:Songlady2000@aol.com" TargetMode="External"/><Relationship Id="rId1289" Type="http://schemas.openxmlformats.org/officeDocument/2006/relationships/hyperlink" Target="mailto:Burkesarahe1@aol.com" TargetMode="External"/><Relationship Id="rId1412" Type="http://schemas.openxmlformats.org/officeDocument/2006/relationships/hyperlink" Target="mailto:hadcabob@peoplepc.com" TargetMode="External"/><Relationship Id="rId1496" Type="http://schemas.openxmlformats.org/officeDocument/2006/relationships/hyperlink" Target="mailto:ted.johnson@merck.com" TargetMode="External"/><Relationship Id="rId1717" Type="http://schemas.openxmlformats.org/officeDocument/2006/relationships/hyperlink" Target="mailto:baltareb@yahoo.com" TargetMode="External"/><Relationship Id="rId214" Type="http://schemas.openxmlformats.org/officeDocument/2006/relationships/hyperlink" Target="mailto:Songlady2000@aol.com" TargetMode="External"/><Relationship Id="rId298" Type="http://schemas.openxmlformats.org/officeDocument/2006/relationships/hyperlink" Target="mailto:rburton@chsmail.org" TargetMode="External"/><Relationship Id="rId421" Type="http://schemas.openxmlformats.org/officeDocument/2006/relationships/hyperlink" Target="mailto:babcoam@earlham.edu" TargetMode="External"/><Relationship Id="rId519" Type="http://schemas.openxmlformats.org/officeDocument/2006/relationships/hyperlink" Target="mailto:Songlady2000@aol.com" TargetMode="External"/><Relationship Id="rId1051" Type="http://schemas.openxmlformats.org/officeDocument/2006/relationships/hyperlink" Target="mailto:hadcabob@peoplepc.com" TargetMode="External"/><Relationship Id="rId1149" Type="http://schemas.openxmlformats.org/officeDocument/2006/relationships/hyperlink" Target="mailto:ted.johnson@merck.com" TargetMode="External"/><Relationship Id="rId1356" Type="http://schemas.openxmlformats.org/officeDocument/2006/relationships/hyperlink" Target="mailto:bkaranovich@covenant-hospice.com" TargetMode="External"/><Relationship Id="rId158" Type="http://schemas.openxmlformats.org/officeDocument/2006/relationships/hyperlink" Target="mailto:Songlady2000@aol.com" TargetMode="External"/><Relationship Id="rId726" Type="http://schemas.openxmlformats.org/officeDocument/2006/relationships/hyperlink" Target="mailto:Burkesarahe1@aol.com" TargetMode="External"/><Relationship Id="rId933" Type="http://schemas.openxmlformats.org/officeDocument/2006/relationships/hyperlink" Target="mailto:hadcabob@peoplepc.com" TargetMode="External"/><Relationship Id="rId1009" Type="http://schemas.openxmlformats.org/officeDocument/2006/relationships/hyperlink" Target="mailto:ted.johnson@merck.com" TargetMode="External"/><Relationship Id="rId1563" Type="http://schemas.openxmlformats.org/officeDocument/2006/relationships/hyperlink" Target="mailto:bkaranovich@covenant-hospice.com" TargetMode="External"/><Relationship Id="rId1770" Type="http://schemas.openxmlformats.org/officeDocument/2006/relationships/hyperlink" Target="mailto:cnmalone@insightbb.com" TargetMode="External"/><Relationship Id="rId62" Type="http://schemas.openxmlformats.org/officeDocument/2006/relationships/hyperlink" Target="mailto:Songlady2000@aol.com" TargetMode="External"/><Relationship Id="rId365" Type="http://schemas.openxmlformats.org/officeDocument/2006/relationships/hyperlink" Target="mailto:cnmalone@insightbb.com" TargetMode="External"/><Relationship Id="rId572" Type="http://schemas.openxmlformats.org/officeDocument/2006/relationships/hyperlink" Target="mailto:babcoam@earlham.edu" TargetMode="External"/><Relationship Id="rId1216" Type="http://schemas.openxmlformats.org/officeDocument/2006/relationships/hyperlink" Target="mailto:ncoleman@paincarellc.com" TargetMode="External"/><Relationship Id="rId1423" Type="http://schemas.openxmlformats.org/officeDocument/2006/relationships/hyperlink" Target="mailto:Songlady2000@aol.com" TargetMode="External"/><Relationship Id="rId1630" Type="http://schemas.openxmlformats.org/officeDocument/2006/relationships/hyperlink" Target="mailto:hadcabob@peoplepc.com" TargetMode="External"/><Relationship Id="rId225" Type="http://schemas.openxmlformats.org/officeDocument/2006/relationships/hyperlink" Target="mailto:Songlady2000@aol.com" TargetMode="External"/><Relationship Id="rId432" Type="http://schemas.openxmlformats.org/officeDocument/2006/relationships/hyperlink" Target="mailto:wellnessforyou@gmail.com" TargetMode="External"/><Relationship Id="rId877" Type="http://schemas.openxmlformats.org/officeDocument/2006/relationships/hyperlink" Target="mailto:ted.johnson@merck.com" TargetMode="External"/><Relationship Id="rId1062" Type="http://schemas.openxmlformats.org/officeDocument/2006/relationships/hyperlink" Target="mailto:bkaranovich@covenant-hospice.com" TargetMode="External"/><Relationship Id="rId1728" Type="http://schemas.openxmlformats.org/officeDocument/2006/relationships/hyperlink" Target="mailto:June7007@slicglobal.net" TargetMode="External"/><Relationship Id="rId737" Type="http://schemas.openxmlformats.org/officeDocument/2006/relationships/hyperlink" Target="mailto:babcoam@earlham.edu" TargetMode="External"/><Relationship Id="rId944" Type="http://schemas.openxmlformats.org/officeDocument/2006/relationships/hyperlink" Target="mailto:Songlady2000@aol.com" TargetMode="External"/><Relationship Id="rId1367" Type="http://schemas.openxmlformats.org/officeDocument/2006/relationships/hyperlink" Target="mailto:laura_baekwell2@merck.com" TargetMode="External"/><Relationship Id="rId1574" Type="http://schemas.openxmlformats.org/officeDocument/2006/relationships/hyperlink" Target="mailto:laura_baekwell2@merck.com" TargetMode="External"/><Relationship Id="rId1781" Type="http://schemas.openxmlformats.org/officeDocument/2006/relationships/hyperlink" Target="mailto:eemcgowan@bsu.edu" TargetMode="External"/><Relationship Id="rId73" Type="http://schemas.openxmlformats.org/officeDocument/2006/relationships/hyperlink" Target="mailto:Songlady2000@aol.com" TargetMode="External"/><Relationship Id="rId169" Type="http://schemas.openxmlformats.org/officeDocument/2006/relationships/hyperlink" Target="mailto:Songlady2000@aol.com" TargetMode="External"/><Relationship Id="rId376" Type="http://schemas.openxmlformats.org/officeDocument/2006/relationships/hyperlink" Target="mailto:wellnessforyou@gmail.com" TargetMode="External"/><Relationship Id="rId583" Type="http://schemas.openxmlformats.org/officeDocument/2006/relationships/hyperlink" Target="mailto:Burkesarahe1@aol.com" TargetMode="External"/><Relationship Id="rId790" Type="http://schemas.openxmlformats.org/officeDocument/2006/relationships/hyperlink" Target="mailto:hadcabob@peoplepc.com" TargetMode="External"/><Relationship Id="rId804" Type="http://schemas.openxmlformats.org/officeDocument/2006/relationships/hyperlink" Target="mailto:Songlady2000@aol.com" TargetMode="External"/><Relationship Id="rId1227" Type="http://schemas.openxmlformats.org/officeDocument/2006/relationships/hyperlink" Target="mailto:June7007@slicglobal.net" TargetMode="External"/><Relationship Id="rId1434" Type="http://schemas.openxmlformats.org/officeDocument/2006/relationships/hyperlink" Target="mailto:June7007@slicglobal.net" TargetMode="External"/><Relationship Id="rId1641" Type="http://schemas.openxmlformats.org/officeDocument/2006/relationships/hyperlink" Target="mailto:Songlady2000@aol.com" TargetMode="External"/><Relationship Id="rId4" Type="http://schemas.openxmlformats.org/officeDocument/2006/relationships/hyperlink" Target="mailto:Burkesarahe1@aol.com" TargetMode="External"/><Relationship Id="rId236" Type="http://schemas.openxmlformats.org/officeDocument/2006/relationships/hyperlink" Target="mailto:Songlady2000@aol.com" TargetMode="External"/><Relationship Id="rId443" Type="http://schemas.openxmlformats.org/officeDocument/2006/relationships/hyperlink" Target="mailto:Songlady2000@aol.com" TargetMode="External"/><Relationship Id="rId650" Type="http://schemas.openxmlformats.org/officeDocument/2006/relationships/hyperlink" Target="mailto:wellnessforyou@gmail.com" TargetMode="External"/><Relationship Id="rId888" Type="http://schemas.openxmlformats.org/officeDocument/2006/relationships/hyperlink" Target="mailto:Songlady2000@aol.com" TargetMode="External"/><Relationship Id="rId1073" Type="http://schemas.openxmlformats.org/officeDocument/2006/relationships/hyperlink" Target="mailto:Burkesarahe1@aol.com" TargetMode="External"/><Relationship Id="rId1280" Type="http://schemas.openxmlformats.org/officeDocument/2006/relationships/hyperlink" Target="mailto:babcoam@earlham.edu" TargetMode="External"/><Relationship Id="rId1501" Type="http://schemas.openxmlformats.org/officeDocument/2006/relationships/hyperlink" Target="mailto:cnmalone@insightbb.com" TargetMode="External"/><Relationship Id="rId1739" Type="http://schemas.openxmlformats.org/officeDocument/2006/relationships/hyperlink" Target="mailto:laura_baekwell2@merck.com" TargetMode="External"/><Relationship Id="rId303" Type="http://schemas.openxmlformats.org/officeDocument/2006/relationships/hyperlink" Target="mailto:babcoam@earlham.edu" TargetMode="External"/><Relationship Id="rId748" Type="http://schemas.openxmlformats.org/officeDocument/2006/relationships/hyperlink" Target="mailto:cnmalone@insightbb.com" TargetMode="External"/><Relationship Id="rId955" Type="http://schemas.openxmlformats.org/officeDocument/2006/relationships/hyperlink" Target="mailto:wellnessforyou@gmail.com" TargetMode="External"/><Relationship Id="rId1140" Type="http://schemas.openxmlformats.org/officeDocument/2006/relationships/hyperlink" Target="mailto:Songlady2000@aol.com" TargetMode="External"/><Relationship Id="rId1378" Type="http://schemas.openxmlformats.org/officeDocument/2006/relationships/hyperlink" Target="mailto:rburton@chsmail.org" TargetMode="External"/><Relationship Id="rId1585" Type="http://schemas.openxmlformats.org/officeDocument/2006/relationships/hyperlink" Target="mailto:Burkesarahe1@aol.com" TargetMode="External"/><Relationship Id="rId1792" Type="http://schemas.openxmlformats.org/officeDocument/2006/relationships/hyperlink" Target="mailto:ncoleman@paincarellc.com" TargetMode="External"/><Relationship Id="rId1806" Type="http://schemas.openxmlformats.org/officeDocument/2006/relationships/hyperlink" Target="mailto:laura_baekwell2@merck.com" TargetMode="External"/><Relationship Id="rId84" Type="http://schemas.openxmlformats.org/officeDocument/2006/relationships/hyperlink" Target="mailto:ted.johnson@merck.com" TargetMode="External"/><Relationship Id="rId387" Type="http://schemas.openxmlformats.org/officeDocument/2006/relationships/hyperlink" Target="mailto:Songlady2000@aol.com" TargetMode="External"/><Relationship Id="rId510" Type="http://schemas.openxmlformats.org/officeDocument/2006/relationships/hyperlink" Target="mailto:June7007@slicglobal.net" TargetMode="External"/><Relationship Id="rId594" Type="http://schemas.openxmlformats.org/officeDocument/2006/relationships/hyperlink" Target="mailto:laura_baekwell2@merck.com" TargetMode="External"/><Relationship Id="rId608" Type="http://schemas.openxmlformats.org/officeDocument/2006/relationships/hyperlink" Target="mailto:wellnessforyou@gmail.com" TargetMode="External"/><Relationship Id="rId815" Type="http://schemas.openxmlformats.org/officeDocument/2006/relationships/hyperlink" Target="mailto:babcoam@earlham.edu" TargetMode="External"/><Relationship Id="rId1238" Type="http://schemas.openxmlformats.org/officeDocument/2006/relationships/hyperlink" Target="mailto:ncoleman@paincarellc.com" TargetMode="External"/><Relationship Id="rId1445" Type="http://schemas.openxmlformats.org/officeDocument/2006/relationships/hyperlink" Target="mailto:Songlady2000@aol.com" TargetMode="External"/><Relationship Id="rId1652" Type="http://schemas.openxmlformats.org/officeDocument/2006/relationships/hyperlink" Target="mailto:rburton@chsmail.org" TargetMode="External"/><Relationship Id="rId247" Type="http://schemas.openxmlformats.org/officeDocument/2006/relationships/hyperlink" Target="mailto:ted.johnson@merck.com" TargetMode="External"/><Relationship Id="rId899" Type="http://schemas.openxmlformats.org/officeDocument/2006/relationships/hyperlink" Target="mailto:ted.johnson@merck.com" TargetMode="External"/><Relationship Id="rId1000" Type="http://schemas.openxmlformats.org/officeDocument/2006/relationships/hyperlink" Target="mailto:Songlady2000@aol.com" TargetMode="External"/><Relationship Id="rId1084" Type="http://schemas.openxmlformats.org/officeDocument/2006/relationships/hyperlink" Target="mailto:kanning4@aol.com" TargetMode="External"/><Relationship Id="rId1305" Type="http://schemas.openxmlformats.org/officeDocument/2006/relationships/hyperlink" Target="mailto:Burkesarahe1@aol.com" TargetMode="External"/><Relationship Id="rId107" Type="http://schemas.openxmlformats.org/officeDocument/2006/relationships/hyperlink" Target="mailto:wellnessforyou@gmail.com" TargetMode="External"/><Relationship Id="rId454" Type="http://schemas.openxmlformats.org/officeDocument/2006/relationships/hyperlink" Target="mailto:wellnessforyou@gmail.com" TargetMode="External"/><Relationship Id="rId661" Type="http://schemas.openxmlformats.org/officeDocument/2006/relationships/hyperlink" Target="mailto:cnmalone@insightbb.com" TargetMode="External"/><Relationship Id="rId759" Type="http://schemas.openxmlformats.org/officeDocument/2006/relationships/hyperlink" Target="mailto:Songlady2000@aol.com" TargetMode="External"/><Relationship Id="rId966" Type="http://schemas.openxmlformats.org/officeDocument/2006/relationships/hyperlink" Target="mailto:bkaranovich@covenant-hospice.com" TargetMode="External"/><Relationship Id="rId1291" Type="http://schemas.openxmlformats.org/officeDocument/2006/relationships/hyperlink" Target="mailto:babcoam@earlham.edu" TargetMode="External"/><Relationship Id="rId1389" Type="http://schemas.openxmlformats.org/officeDocument/2006/relationships/hyperlink" Target="mailto:babcoam@earlham.edu" TargetMode="External"/><Relationship Id="rId1512" Type="http://schemas.openxmlformats.org/officeDocument/2006/relationships/hyperlink" Target="mailto:baltareb@yahoo.com" TargetMode="External"/><Relationship Id="rId1596" Type="http://schemas.openxmlformats.org/officeDocument/2006/relationships/hyperlink" Target="mailto:ncoleman@paincarellc.com" TargetMode="External"/><Relationship Id="rId1817" Type="http://schemas.openxmlformats.org/officeDocument/2006/relationships/hyperlink" Target="mailto:crlynch2@gmail.com" TargetMode="External"/><Relationship Id="rId11" Type="http://schemas.openxmlformats.org/officeDocument/2006/relationships/hyperlink" Target="mailto:babcoam@earlham.edu" TargetMode="External"/><Relationship Id="rId314" Type="http://schemas.openxmlformats.org/officeDocument/2006/relationships/hyperlink" Target="mailto:wellnessforyou@gmail.com" TargetMode="External"/><Relationship Id="rId398" Type="http://schemas.openxmlformats.org/officeDocument/2006/relationships/hyperlink" Target="mailto:laura_baekwell2@merck.com" TargetMode="External"/><Relationship Id="rId521" Type="http://schemas.openxmlformats.org/officeDocument/2006/relationships/hyperlink" Target="mailto:Songlady2000@aol.com" TargetMode="External"/><Relationship Id="rId619" Type="http://schemas.openxmlformats.org/officeDocument/2006/relationships/hyperlink" Target="mailto:marcia.fuller@insightbb.com" TargetMode="External"/><Relationship Id="rId1151" Type="http://schemas.openxmlformats.org/officeDocument/2006/relationships/hyperlink" Target="mailto:Songlady2000@aol.com" TargetMode="External"/><Relationship Id="rId1249" Type="http://schemas.openxmlformats.org/officeDocument/2006/relationships/hyperlink" Target="mailto:babcoam@earlham.edu" TargetMode="External"/><Relationship Id="rId95" Type="http://schemas.openxmlformats.org/officeDocument/2006/relationships/hyperlink" Target="mailto:baltareb@yahoo.com" TargetMode="External"/><Relationship Id="rId160" Type="http://schemas.openxmlformats.org/officeDocument/2006/relationships/hyperlink" Target="mailto:marcia.fuller@insightbb.com" TargetMode="External"/><Relationship Id="rId826" Type="http://schemas.openxmlformats.org/officeDocument/2006/relationships/hyperlink" Target="mailto:bkaranovich@covenant-hospice.com" TargetMode="External"/><Relationship Id="rId1011" Type="http://schemas.openxmlformats.org/officeDocument/2006/relationships/hyperlink" Target="mailto:Songlady2000@aol.com" TargetMode="External"/><Relationship Id="rId1109" Type="http://schemas.openxmlformats.org/officeDocument/2006/relationships/hyperlink" Target="mailto:June7007@slicglobal.net" TargetMode="External"/><Relationship Id="rId1456" Type="http://schemas.openxmlformats.org/officeDocument/2006/relationships/hyperlink" Target="mailto:wellnessforyou@gmail.com" TargetMode="External"/><Relationship Id="rId1663" Type="http://schemas.openxmlformats.org/officeDocument/2006/relationships/hyperlink" Target="mailto:ncoleman@paincarellc.com" TargetMode="External"/><Relationship Id="rId258" Type="http://schemas.openxmlformats.org/officeDocument/2006/relationships/hyperlink" Target="mailto:wellnessforyou@gmail.com" TargetMode="External"/><Relationship Id="rId465" Type="http://schemas.openxmlformats.org/officeDocument/2006/relationships/hyperlink" Target="mailto:rburton@chsmail.org" TargetMode="External"/><Relationship Id="rId672" Type="http://schemas.openxmlformats.org/officeDocument/2006/relationships/hyperlink" Target="mailto:June7007@slicglobal.net" TargetMode="External"/><Relationship Id="rId1095" Type="http://schemas.openxmlformats.org/officeDocument/2006/relationships/hyperlink" Target="mailto:kanning4@aol.com" TargetMode="External"/><Relationship Id="rId1316" Type="http://schemas.openxmlformats.org/officeDocument/2006/relationships/hyperlink" Target="mailto:babcoam@earlham.edu" TargetMode="External"/><Relationship Id="rId1523" Type="http://schemas.openxmlformats.org/officeDocument/2006/relationships/hyperlink" Target="mailto:Songlady2000@aol.com" TargetMode="External"/><Relationship Id="rId1730" Type="http://schemas.openxmlformats.org/officeDocument/2006/relationships/hyperlink" Target="mailto:Burkesarahe1@aol.com" TargetMode="External"/><Relationship Id="rId22" Type="http://schemas.openxmlformats.org/officeDocument/2006/relationships/hyperlink" Target="mailto:bkaranovich@covenant-hospice.com" TargetMode="External"/><Relationship Id="rId118" Type="http://schemas.openxmlformats.org/officeDocument/2006/relationships/hyperlink" Target="mailto:Songlady2000@aol.com" TargetMode="External"/><Relationship Id="rId325" Type="http://schemas.openxmlformats.org/officeDocument/2006/relationships/hyperlink" Target="mailto:kanning4@aol.com" TargetMode="External"/><Relationship Id="rId532" Type="http://schemas.openxmlformats.org/officeDocument/2006/relationships/hyperlink" Target="mailto:laura_baekwell2@merck.com" TargetMode="External"/><Relationship Id="rId977" Type="http://schemas.openxmlformats.org/officeDocument/2006/relationships/hyperlink" Target="mailto:kanning4@aol.com" TargetMode="External"/><Relationship Id="rId1162" Type="http://schemas.openxmlformats.org/officeDocument/2006/relationships/hyperlink" Target="mailto:hadcabob@peoplepc.com" TargetMode="External"/><Relationship Id="rId171" Type="http://schemas.openxmlformats.org/officeDocument/2006/relationships/hyperlink" Target="mailto:Songlady2000@aol.com" TargetMode="External"/><Relationship Id="rId837" Type="http://schemas.openxmlformats.org/officeDocument/2006/relationships/hyperlink" Target="mailto:baltareb@yahoo.com" TargetMode="External"/><Relationship Id="rId1022" Type="http://schemas.openxmlformats.org/officeDocument/2006/relationships/hyperlink" Target="mailto:wellnessforyou@gmail.com" TargetMode="External"/><Relationship Id="rId1467" Type="http://schemas.openxmlformats.org/officeDocument/2006/relationships/hyperlink" Target="mailto:ted.johnson@merck.com" TargetMode="External"/><Relationship Id="rId1674" Type="http://schemas.openxmlformats.org/officeDocument/2006/relationships/hyperlink" Target="mailto:rburton@chsmail.org" TargetMode="External"/><Relationship Id="rId269" Type="http://schemas.openxmlformats.org/officeDocument/2006/relationships/hyperlink" Target="mailto:Songlady2000@aol.com" TargetMode="External"/><Relationship Id="rId476" Type="http://schemas.openxmlformats.org/officeDocument/2006/relationships/hyperlink" Target="mailto:wellnessforyou@gmail.com" TargetMode="External"/><Relationship Id="rId683" Type="http://schemas.openxmlformats.org/officeDocument/2006/relationships/hyperlink" Target="mailto:cnmalone@insightbb.com" TargetMode="External"/><Relationship Id="rId890" Type="http://schemas.openxmlformats.org/officeDocument/2006/relationships/hyperlink" Target="mailto:cnmalone@insightbb.com" TargetMode="External"/><Relationship Id="rId904" Type="http://schemas.openxmlformats.org/officeDocument/2006/relationships/hyperlink" Target="mailto:ted.johnson@merck.com" TargetMode="External"/><Relationship Id="rId1327" Type="http://schemas.openxmlformats.org/officeDocument/2006/relationships/hyperlink" Target="mailto:baltareb@yahoo.com" TargetMode="External"/><Relationship Id="rId1534" Type="http://schemas.openxmlformats.org/officeDocument/2006/relationships/hyperlink" Target="mailto:Songlady2000@aol.com" TargetMode="External"/><Relationship Id="rId1741" Type="http://schemas.openxmlformats.org/officeDocument/2006/relationships/hyperlink" Target="mailto:babcoam@earlham.edu" TargetMode="External"/><Relationship Id="rId33" Type="http://schemas.openxmlformats.org/officeDocument/2006/relationships/hyperlink" Target="mailto:laura_baekwell2@merck.com" TargetMode="External"/><Relationship Id="rId129" Type="http://schemas.openxmlformats.org/officeDocument/2006/relationships/hyperlink" Target="mailto:Songlady2000@aol.com" TargetMode="External"/><Relationship Id="rId336" Type="http://schemas.openxmlformats.org/officeDocument/2006/relationships/hyperlink" Target="mailto:wellnessforyou@gmail.com" TargetMode="External"/><Relationship Id="rId543" Type="http://schemas.openxmlformats.org/officeDocument/2006/relationships/hyperlink" Target="mailto:baltareb@yahoo.com" TargetMode="External"/><Relationship Id="rId988" Type="http://schemas.openxmlformats.org/officeDocument/2006/relationships/hyperlink" Target="mailto:Songlady2000@aol.com" TargetMode="External"/><Relationship Id="rId1173" Type="http://schemas.openxmlformats.org/officeDocument/2006/relationships/hyperlink" Target="mailto:ted.johnson@merck.com" TargetMode="External"/><Relationship Id="rId1380" Type="http://schemas.openxmlformats.org/officeDocument/2006/relationships/hyperlink" Target="mailto:babcoam@earlham.edu" TargetMode="External"/><Relationship Id="rId1601" Type="http://schemas.openxmlformats.org/officeDocument/2006/relationships/hyperlink" Target="mailto:Songlady2000@aol.com" TargetMode="External"/><Relationship Id="rId182" Type="http://schemas.openxmlformats.org/officeDocument/2006/relationships/hyperlink" Target="mailto:wellnessforyou@gmail.com" TargetMode="External"/><Relationship Id="rId403" Type="http://schemas.openxmlformats.org/officeDocument/2006/relationships/hyperlink" Target="mailto:ncoleman@paincarellc.com" TargetMode="External"/><Relationship Id="rId750" Type="http://schemas.openxmlformats.org/officeDocument/2006/relationships/hyperlink" Target="mailto:cnmalone@insightbb.com" TargetMode="External"/><Relationship Id="rId848" Type="http://schemas.openxmlformats.org/officeDocument/2006/relationships/hyperlink" Target="mailto:wellnessforyou@gmail.com" TargetMode="External"/><Relationship Id="rId1033" Type="http://schemas.openxmlformats.org/officeDocument/2006/relationships/hyperlink" Target="mailto:ted.johnson@merck.com" TargetMode="External"/><Relationship Id="rId1478" Type="http://schemas.openxmlformats.org/officeDocument/2006/relationships/hyperlink" Target="mailto:Songlady2000@aol.com" TargetMode="External"/><Relationship Id="rId1685" Type="http://schemas.openxmlformats.org/officeDocument/2006/relationships/hyperlink" Target="mailto:Songlady2000@aol.com" TargetMode="External"/><Relationship Id="rId487" Type="http://schemas.openxmlformats.org/officeDocument/2006/relationships/hyperlink" Target="mailto:cnmalone@insightbb.com" TargetMode="External"/><Relationship Id="rId610" Type="http://schemas.openxmlformats.org/officeDocument/2006/relationships/hyperlink" Target="mailto:bkaranovich@covenant-hospice.com" TargetMode="External"/><Relationship Id="rId694" Type="http://schemas.openxmlformats.org/officeDocument/2006/relationships/hyperlink" Target="mailto:cnmalone@insightbb.com" TargetMode="External"/><Relationship Id="rId708" Type="http://schemas.openxmlformats.org/officeDocument/2006/relationships/hyperlink" Target="mailto:lcole10448@aol.com" TargetMode="External"/><Relationship Id="rId915" Type="http://schemas.openxmlformats.org/officeDocument/2006/relationships/hyperlink" Target="mailto:ncoleman@paincarellc.com" TargetMode="External"/><Relationship Id="rId1240" Type="http://schemas.openxmlformats.org/officeDocument/2006/relationships/hyperlink" Target="mailto:baltareb@yahoo.com" TargetMode="External"/><Relationship Id="rId1338" Type="http://schemas.openxmlformats.org/officeDocument/2006/relationships/hyperlink" Target="mailto:baltareb@yahoo.com" TargetMode="External"/><Relationship Id="rId1545" Type="http://schemas.openxmlformats.org/officeDocument/2006/relationships/hyperlink" Target="mailto:rburton@chsmail.org" TargetMode="External"/><Relationship Id="rId347" Type="http://schemas.openxmlformats.org/officeDocument/2006/relationships/hyperlink" Target="mailto:Songlady2000@aol.com" TargetMode="External"/><Relationship Id="rId999" Type="http://schemas.openxmlformats.org/officeDocument/2006/relationships/hyperlink" Target="mailto:wellnessforyou@gmail.com" TargetMode="External"/><Relationship Id="rId1100" Type="http://schemas.openxmlformats.org/officeDocument/2006/relationships/hyperlink" Target="mailto:ted.johnson@merck.com" TargetMode="External"/><Relationship Id="rId1184" Type="http://schemas.openxmlformats.org/officeDocument/2006/relationships/hyperlink" Target="mailto:babcoam@earlham.edu" TargetMode="External"/><Relationship Id="rId1405" Type="http://schemas.openxmlformats.org/officeDocument/2006/relationships/hyperlink" Target="mailto:wellnessforyou@gmail.com" TargetMode="External"/><Relationship Id="rId1752" Type="http://schemas.openxmlformats.org/officeDocument/2006/relationships/hyperlink" Target="mailto:rburton@chsmail.org" TargetMode="External"/><Relationship Id="rId44" Type="http://schemas.openxmlformats.org/officeDocument/2006/relationships/hyperlink" Target="mailto:laura_baekwell2@merck.com" TargetMode="External"/><Relationship Id="rId554" Type="http://schemas.openxmlformats.org/officeDocument/2006/relationships/hyperlink" Target="mailto:rburton@chsmail.org" TargetMode="External"/><Relationship Id="rId761" Type="http://schemas.openxmlformats.org/officeDocument/2006/relationships/hyperlink" Target="mailto:Songlady2000@aol.com" TargetMode="External"/><Relationship Id="rId859" Type="http://schemas.openxmlformats.org/officeDocument/2006/relationships/hyperlink" Target="mailto:wellnessforyou@gmail.com" TargetMode="External"/><Relationship Id="rId1391" Type="http://schemas.openxmlformats.org/officeDocument/2006/relationships/hyperlink" Target="mailto:wellnessforyou@gmail.com" TargetMode="External"/><Relationship Id="rId1489" Type="http://schemas.openxmlformats.org/officeDocument/2006/relationships/hyperlink" Target="mailto:cnmalone@insightbb.com" TargetMode="External"/><Relationship Id="rId1612" Type="http://schemas.openxmlformats.org/officeDocument/2006/relationships/hyperlink" Target="mailto:Burkesarahe1@aol.com" TargetMode="External"/><Relationship Id="rId1696" Type="http://schemas.openxmlformats.org/officeDocument/2006/relationships/hyperlink" Target="mailto:wellnessforyou@gmail.com" TargetMode="External"/><Relationship Id="rId193" Type="http://schemas.openxmlformats.org/officeDocument/2006/relationships/hyperlink" Target="mailto:bkaranovich@covenant-hospice.com" TargetMode="External"/><Relationship Id="rId207" Type="http://schemas.openxmlformats.org/officeDocument/2006/relationships/hyperlink" Target="mailto:ted.johnson@merck.com" TargetMode="External"/><Relationship Id="rId414" Type="http://schemas.openxmlformats.org/officeDocument/2006/relationships/hyperlink" Target="mailto:Songlady2000@aol.com" TargetMode="External"/><Relationship Id="rId498" Type="http://schemas.openxmlformats.org/officeDocument/2006/relationships/hyperlink" Target="mailto:kanning4@aol.com" TargetMode="External"/><Relationship Id="rId621" Type="http://schemas.openxmlformats.org/officeDocument/2006/relationships/hyperlink" Target="mailto:rburton@chsmail.org" TargetMode="External"/><Relationship Id="rId1044" Type="http://schemas.openxmlformats.org/officeDocument/2006/relationships/hyperlink" Target="mailto:Songlady2000@aol.com" TargetMode="External"/><Relationship Id="rId1251" Type="http://schemas.openxmlformats.org/officeDocument/2006/relationships/hyperlink" Target="mailto:June7007@slicglobal.net" TargetMode="External"/><Relationship Id="rId1349" Type="http://schemas.openxmlformats.org/officeDocument/2006/relationships/hyperlink" Target="mailto:ncoleman@paincarellc.com" TargetMode="External"/><Relationship Id="rId260" Type="http://schemas.openxmlformats.org/officeDocument/2006/relationships/hyperlink" Target="mailto:hadcabob@peoplepc.com" TargetMode="External"/><Relationship Id="rId719" Type="http://schemas.openxmlformats.org/officeDocument/2006/relationships/hyperlink" Target="mailto:cnmalone@insightbb.com" TargetMode="External"/><Relationship Id="rId926" Type="http://schemas.openxmlformats.org/officeDocument/2006/relationships/hyperlink" Target="mailto:wellnessforyou@gmail.com" TargetMode="External"/><Relationship Id="rId1111" Type="http://schemas.openxmlformats.org/officeDocument/2006/relationships/hyperlink" Target="mailto:bkaranovich@covenant-hospice.com" TargetMode="External"/><Relationship Id="rId1556" Type="http://schemas.openxmlformats.org/officeDocument/2006/relationships/hyperlink" Target="mailto:laura_baekwell2@merck.com" TargetMode="External"/><Relationship Id="rId1763" Type="http://schemas.openxmlformats.org/officeDocument/2006/relationships/hyperlink" Target="mailto:laura_baekwell2@merck.com" TargetMode="External"/><Relationship Id="rId55" Type="http://schemas.openxmlformats.org/officeDocument/2006/relationships/hyperlink" Target="mailto:cnmalone@insightbb.com" TargetMode="External"/><Relationship Id="rId120" Type="http://schemas.openxmlformats.org/officeDocument/2006/relationships/hyperlink" Target="mailto:Songlady2000@aol.com" TargetMode="External"/><Relationship Id="rId358" Type="http://schemas.openxmlformats.org/officeDocument/2006/relationships/hyperlink" Target="mailto:wellnessforyou@gmail.com" TargetMode="External"/><Relationship Id="rId565" Type="http://schemas.openxmlformats.org/officeDocument/2006/relationships/hyperlink" Target="mailto:laura_baekwell2@merck.com" TargetMode="External"/><Relationship Id="rId772" Type="http://schemas.openxmlformats.org/officeDocument/2006/relationships/hyperlink" Target="mailto:June7007@slicglobal.net" TargetMode="External"/><Relationship Id="rId1195" Type="http://schemas.openxmlformats.org/officeDocument/2006/relationships/hyperlink" Target="mailto:cnmalone@insightbb.com" TargetMode="External"/><Relationship Id="rId1209" Type="http://schemas.openxmlformats.org/officeDocument/2006/relationships/hyperlink" Target="mailto:laura_baekwell2@merck.com" TargetMode="External"/><Relationship Id="rId1416" Type="http://schemas.openxmlformats.org/officeDocument/2006/relationships/hyperlink" Target="mailto:wellnessforyou@gmail.com" TargetMode="External"/><Relationship Id="rId1623" Type="http://schemas.openxmlformats.org/officeDocument/2006/relationships/hyperlink" Target="mailto:marcia.fuller@insightbb.com" TargetMode="External"/><Relationship Id="rId218" Type="http://schemas.openxmlformats.org/officeDocument/2006/relationships/hyperlink" Target="mailto:Songlady2000@aol.com" TargetMode="External"/><Relationship Id="rId425" Type="http://schemas.openxmlformats.org/officeDocument/2006/relationships/hyperlink" Target="mailto:hadcabob@peoplepc.com" TargetMode="External"/><Relationship Id="rId632" Type="http://schemas.openxmlformats.org/officeDocument/2006/relationships/hyperlink" Target="mailto:ted.johnson@merck.com" TargetMode="External"/><Relationship Id="rId1055" Type="http://schemas.openxmlformats.org/officeDocument/2006/relationships/hyperlink" Target="mailto:laura_baekwell2@merck.com" TargetMode="External"/><Relationship Id="rId1262" Type="http://schemas.openxmlformats.org/officeDocument/2006/relationships/hyperlink" Target="mailto:bkaranovich@covenant-hospice.com" TargetMode="External"/><Relationship Id="rId271" Type="http://schemas.openxmlformats.org/officeDocument/2006/relationships/hyperlink" Target="mailto:bkaranovich@covenant-hospice.com" TargetMode="External"/><Relationship Id="rId937" Type="http://schemas.openxmlformats.org/officeDocument/2006/relationships/hyperlink" Target="mailto:wellnessforyou@gmail.com" TargetMode="External"/><Relationship Id="rId1122" Type="http://schemas.openxmlformats.org/officeDocument/2006/relationships/hyperlink" Target="mailto:Songlady2000@aol.com" TargetMode="External"/><Relationship Id="rId1567" Type="http://schemas.openxmlformats.org/officeDocument/2006/relationships/hyperlink" Target="mailto:Songlady2000@aol.com" TargetMode="External"/><Relationship Id="rId1774" Type="http://schemas.openxmlformats.org/officeDocument/2006/relationships/hyperlink" Target="mailto:rburton@chsmail.org" TargetMode="External"/><Relationship Id="rId66" Type="http://schemas.openxmlformats.org/officeDocument/2006/relationships/hyperlink" Target="mailto:Songlady2000@aol.com" TargetMode="External"/><Relationship Id="rId131" Type="http://schemas.openxmlformats.org/officeDocument/2006/relationships/hyperlink" Target="mailto:cnmalone@insightbb.com" TargetMode="External"/><Relationship Id="rId369" Type="http://schemas.openxmlformats.org/officeDocument/2006/relationships/hyperlink" Target="mailto:ted.johnson@merck.com" TargetMode="External"/><Relationship Id="rId576" Type="http://schemas.openxmlformats.org/officeDocument/2006/relationships/hyperlink" Target="mailto:baltareb@yahoo.com" TargetMode="External"/><Relationship Id="rId783" Type="http://schemas.openxmlformats.org/officeDocument/2006/relationships/hyperlink" Target="mailto:Songlady2000@aol.com" TargetMode="External"/><Relationship Id="rId990" Type="http://schemas.openxmlformats.org/officeDocument/2006/relationships/hyperlink" Target="mailto:wellnessforyou@gmail.com" TargetMode="External"/><Relationship Id="rId1427" Type="http://schemas.openxmlformats.org/officeDocument/2006/relationships/hyperlink" Target="mailto:laura_baekwell2@merck.com" TargetMode="External"/><Relationship Id="rId1634" Type="http://schemas.openxmlformats.org/officeDocument/2006/relationships/hyperlink" Target="mailto:wellnessforyou@gmail.com" TargetMode="External"/><Relationship Id="rId229" Type="http://schemas.openxmlformats.org/officeDocument/2006/relationships/hyperlink" Target="mailto:bkaranovich@covenant-hospice.com" TargetMode="External"/><Relationship Id="rId436" Type="http://schemas.openxmlformats.org/officeDocument/2006/relationships/hyperlink" Target="mailto:wellnessforyou@gmail.com" TargetMode="External"/><Relationship Id="rId643" Type="http://schemas.openxmlformats.org/officeDocument/2006/relationships/hyperlink" Target="mailto:cnmalone@insightbb.com" TargetMode="External"/><Relationship Id="rId1066" Type="http://schemas.openxmlformats.org/officeDocument/2006/relationships/hyperlink" Target="mailto:kanning4@aol.com" TargetMode="External"/><Relationship Id="rId1273" Type="http://schemas.openxmlformats.org/officeDocument/2006/relationships/hyperlink" Target="mailto:Burkesarahe1@aol.com" TargetMode="External"/><Relationship Id="rId1480" Type="http://schemas.openxmlformats.org/officeDocument/2006/relationships/hyperlink" Target="mailto:wellnessforyou@gmail.com" TargetMode="External"/><Relationship Id="rId850" Type="http://schemas.openxmlformats.org/officeDocument/2006/relationships/hyperlink" Target="mailto:marcia.fuller@insightbb.com" TargetMode="External"/><Relationship Id="rId948" Type="http://schemas.openxmlformats.org/officeDocument/2006/relationships/hyperlink" Target="mailto:wellnessforyou@gmail.com" TargetMode="External"/><Relationship Id="rId1133" Type="http://schemas.openxmlformats.org/officeDocument/2006/relationships/hyperlink" Target="mailto:wellnessforyou@gmail.com" TargetMode="External"/><Relationship Id="rId1578" Type="http://schemas.openxmlformats.org/officeDocument/2006/relationships/hyperlink" Target="mailto:marcia.fuller@insightbb.com" TargetMode="External"/><Relationship Id="rId1701" Type="http://schemas.openxmlformats.org/officeDocument/2006/relationships/hyperlink" Target="mailto:Songlady2000@aol.com" TargetMode="External"/><Relationship Id="rId1785" Type="http://schemas.openxmlformats.org/officeDocument/2006/relationships/hyperlink" Target="mailto:kastew12@yahoo.com" TargetMode="External"/><Relationship Id="rId77" Type="http://schemas.openxmlformats.org/officeDocument/2006/relationships/hyperlink" Target="mailto:wellnessforyou@gmail.com" TargetMode="External"/><Relationship Id="rId282" Type="http://schemas.openxmlformats.org/officeDocument/2006/relationships/hyperlink" Target="mailto:wellnessforyou@gmail.com" TargetMode="External"/><Relationship Id="rId503" Type="http://schemas.openxmlformats.org/officeDocument/2006/relationships/hyperlink" Target="mailto:wellnessforyou@gmail.com" TargetMode="External"/><Relationship Id="rId587" Type="http://schemas.openxmlformats.org/officeDocument/2006/relationships/hyperlink" Target="mailto:ncoleman@paincarellc.com" TargetMode="External"/><Relationship Id="rId710" Type="http://schemas.openxmlformats.org/officeDocument/2006/relationships/hyperlink" Target="mailto:Burkesarahe1@aol.com" TargetMode="External"/><Relationship Id="rId808" Type="http://schemas.openxmlformats.org/officeDocument/2006/relationships/hyperlink" Target="mailto:Songlady2000@aol.com" TargetMode="External"/><Relationship Id="rId1340" Type="http://schemas.openxmlformats.org/officeDocument/2006/relationships/hyperlink" Target="mailto:June7007@slicglobal.net" TargetMode="External"/><Relationship Id="rId1438" Type="http://schemas.openxmlformats.org/officeDocument/2006/relationships/hyperlink" Target="mailto:cnmalone@insightbb.com" TargetMode="External"/><Relationship Id="rId1645" Type="http://schemas.openxmlformats.org/officeDocument/2006/relationships/hyperlink" Target="mailto:wellnessforyou@gmail.com" TargetMode="External"/><Relationship Id="rId8" Type="http://schemas.openxmlformats.org/officeDocument/2006/relationships/hyperlink" Target="mailto:June7007@slicglobal.net" TargetMode="External"/><Relationship Id="rId142" Type="http://schemas.openxmlformats.org/officeDocument/2006/relationships/hyperlink" Target="mailto:marcia.fuller@insightbb.com" TargetMode="External"/><Relationship Id="rId447" Type="http://schemas.openxmlformats.org/officeDocument/2006/relationships/hyperlink" Target="mailto:Songlady2000@aol.com" TargetMode="External"/><Relationship Id="rId794" Type="http://schemas.openxmlformats.org/officeDocument/2006/relationships/hyperlink" Target="mailto:babcoam@earlham.edu" TargetMode="External"/><Relationship Id="rId1077" Type="http://schemas.openxmlformats.org/officeDocument/2006/relationships/hyperlink" Target="mailto:Songlady2000@aol.com" TargetMode="External"/><Relationship Id="rId1200" Type="http://schemas.openxmlformats.org/officeDocument/2006/relationships/hyperlink" Target="mailto:hadcabob@peoplepc.com" TargetMode="External"/><Relationship Id="rId654" Type="http://schemas.openxmlformats.org/officeDocument/2006/relationships/hyperlink" Target="mailto:Songlady2000@aol.com" TargetMode="External"/><Relationship Id="rId861" Type="http://schemas.openxmlformats.org/officeDocument/2006/relationships/hyperlink" Target="mailto:wellnessforyou@gmail.com" TargetMode="External"/><Relationship Id="rId959" Type="http://schemas.openxmlformats.org/officeDocument/2006/relationships/hyperlink" Target="mailto:ted.johnson@merck.com" TargetMode="External"/><Relationship Id="rId1284" Type="http://schemas.openxmlformats.org/officeDocument/2006/relationships/hyperlink" Target="mailto:ncoleman@paincarellc.com" TargetMode="External"/><Relationship Id="rId1491" Type="http://schemas.openxmlformats.org/officeDocument/2006/relationships/hyperlink" Target="mailto:marcia.fuller@insightbb.com" TargetMode="External"/><Relationship Id="rId1505" Type="http://schemas.openxmlformats.org/officeDocument/2006/relationships/hyperlink" Target="mailto:wellnessforyou@gmail.com" TargetMode="External"/><Relationship Id="rId1589" Type="http://schemas.openxmlformats.org/officeDocument/2006/relationships/hyperlink" Target="mailto:wellnessforyou@gmail.com" TargetMode="External"/><Relationship Id="rId1712" Type="http://schemas.openxmlformats.org/officeDocument/2006/relationships/hyperlink" Target="mailto:cnmalone@insightbb.com" TargetMode="External"/><Relationship Id="rId293" Type="http://schemas.openxmlformats.org/officeDocument/2006/relationships/hyperlink" Target="mailto:Songlady2000@aol.com" TargetMode="External"/><Relationship Id="rId307" Type="http://schemas.openxmlformats.org/officeDocument/2006/relationships/hyperlink" Target="mailto:marcia.fuller@insightbb.com" TargetMode="External"/><Relationship Id="rId514" Type="http://schemas.openxmlformats.org/officeDocument/2006/relationships/hyperlink" Target="mailto:bkaranovich@covenant-hospice.com" TargetMode="External"/><Relationship Id="rId721" Type="http://schemas.openxmlformats.org/officeDocument/2006/relationships/hyperlink" Target="mailto:cnmalone@insightbb.com" TargetMode="External"/><Relationship Id="rId1144" Type="http://schemas.openxmlformats.org/officeDocument/2006/relationships/hyperlink" Target="mailto:Songlady2000@aol.com" TargetMode="External"/><Relationship Id="rId1351" Type="http://schemas.openxmlformats.org/officeDocument/2006/relationships/hyperlink" Target="mailto:babcoam@earlham.edu" TargetMode="External"/><Relationship Id="rId1449" Type="http://schemas.openxmlformats.org/officeDocument/2006/relationships/hyperlink" Target="mailto:kanning4@aol.com" TargetMode="External"/><Relationship Id="rId1796" Type="http://schemas.openxmlformats.org/officeDocument/2006/relationships/hyperlink" Target="mailto:baltareb@yahoo.com" TargetMode="External"/><Relationship Id="rId88" Type="http://schemas.openxmlformats.org/officeDocument/2006/relationships/hyperlink" Target="mailto:wellnessforyou@gmail.com" TargetMode="External"/><Relationship Id="rId153" Type="http://schemas.openxmlformats.org/officeDocument/2006/relationships/hyperlink" Target="mailto:ted.johnson@merck.com" TargetMode="External"/><Relationship Id="rId360" Type="http://schemas.openxmlformats.org/officeDocument/2006/relationships/hyperlink" Target="mailto:Songlady2000@aol.com" TargetMode="External"/><Relationship Id="rId598" Type="http://schemas.openxmlformats.org/officeDocument/2006/relationships/hyperlink" Target="mailto:Burkesarahe1@aol.com" TargetMode="External"/><Relationship Id="rId819" Type="http://schemas.openxmlformats.org/officeDocument/2006/relationships/hyperlink" Target="mailto:rburton@chsmail.org" TargetMode="External"/><Relationship Id="rId1004" Type="http://schemas.openxmlformats.org/officeDocument/2006/relationships/hyperlink" Target="mailto:bkaranovich@covenant-hospice.com" TargetMode="External"/><Relationship Id="rId1211" Type="http://schemas.openxmlformats.org/officeDocument/2006/relationships/hyperlink" Target="mailto:rburton@chsmail.org" TargetMode="External"/><Relationship Id="rId1656" Type="http://schemas.openxmlformats.org/officeDocument/2006/relationships/hyperlink" Target="mailto:baltareb@yahoo.com" TargetMode="External"/><Relationship Id="rId220" Type="http://schemas.openxmlformats.org/officeDocument/2006/relationships/hyperlink" Target="mailto:Songlady2000@aol.com" TargetMode="External"/><Relationship Id="rId458" Type="http://schemas.openxmlformats.org/officeDocument/2006/relationships/hyperlink" Target="mailto:baltareb@yahoo.com" TargetMode="External"/><Relationship Id="rId665" Type="http://schemas.openxmlformats.org/officeDocument/2006/relationships/hyperlink" Target="mailto:Songlady2000@aol.com" TargetMode="External"/><Relationship Id="rId872" Type="http://schemas.openxmlformats.org/officeDocument/2006/relationships/hyperlink" Target="mailto:Songlady2000@aol.com" TargetMode="External"/><Relationship Id="rId1088" Type="http://schemas.openxmlformats.org/officeDocument/2006/relationships/hyperlink" Target="mailto:wellnessforyou@gmail.com" TargetMode="External"/><Relationship Id="rId1295" Type="http://schemas.openxmlformats.org/officeDocument/2006/relationships/hyperlink" Target="mailto:hadcabob@peoplepc.com" TargetMode="External"/><Relationship Id="rId1309" Type="http://schemas.openxmlformats.org/officeDocument/2006/relationships/hyperlink" Target="mailto:June7007@slicglobal.net" TargetMode="External"/><Relationship Id="rId1516" Type="http://schemas.openxmlformats.org/officeDocument/2006/relationships/hyperlink" Target="mailto:babcoam@earlham.edu" TargetMode="External"/><Relationship Id="rId1723" Type="http://schemas.openxmlformats.org/officeDocument/2006/relationships/hyperlink" Target="mailto:ncoleman@paincarellc.com" TargetMode="External"/><Relationship Id="rId15" Type="http://schemas.openxmlformats.org/officeDocument/2006/relationships/hyperlink" Target="mailto:Burkesarahe1@aol.com" TargetMode="External"/><Relationship Id="rId318" Type="http://schemas.openxmlformats.org/officeDocument/2006/relationships/hyperlink" Target="mailto:Songlady2000@aol.com" TargetMode="External"/><Relationship Id="rId525" Type="http://schemas.openxmlformats.org/officeDocument/2006/relationships/hyperlink" Target="mailto:lcole10448@aol.com" TargetMode="External"/><Relationship Id="rId732" Type="http://schemas.openxmlformats.org/officeDocument/2006/relationships/hyperlink" Target="mailto:cnmalone@insightbb.com" TargetMode="External"/><Relationship Id="rId1155" Type="http://schemas.openxmlformats.org/officeDocument/2006/relationships/hyperlink" Target="mailto:wellnessforyou@gmail.com" TargetMode="External"/><Relationship Id="rId1362" Type="http://schemas.openxmlformats.org/officeDocument/2006/relationships/hyperlink" Target="mailto:ncoleman@paincarellc.com" TargetMode="External"/><Relationship Id="rId99" Type="http://schemas.openxmlformats.org/officeDocument/2006/relationships/hyperlink" Target="mailto:Songlady2000@aol.com" TargetMode="External"/><Relationship Id="rId164" Type="http://schemas.openxmlformats.org/officeDocument/2006/relationships/hyperlink" Target="mailto:Songlady2000@aol.com" TargetMode="External"/><Relationship Id="rId371" Type="http://schemas.openxmlformats.org/officeDocument/2006/relationships/hyperlink" Target="mailto:Songlady2000@aol.com" TargetMode="External"/><Relationship Id="rId1015" Type="http://schemas.openxmlformats.org/officeDocument/2006/relationships/hyperlink" Target="mailto:kanning4@aol.com" TargetMode="External"/><Relationship Id="rId1222" Type="http://schemas.openxmlformats.org/officeDocument/2006/relationships/hyperlink" Target="mailto:rburton@chsmail.org" TargetMode="External"/><Relationship Id="rId1667" Type="http://schemas.openxmlformats.org/officeDocument/2006/relationships/hyperlink" Target="mailto:wellnessforyou@gmail.com" TargetMode="External"/><Relationship Id="rId469" Type="http://schemas.openxmlformats.org/officeDocument/2006/relationships/hyperlink" Target="mailto:lcole10448@aol.com" TargetMode="External"/><Relationship Id="rId676" Type="http://schemas.openxmlformats.org/officeDocument/2006/relationships/hyperlink" Target="mailto:June7007@slicglobal.net" TargetMode="External"/><Relationship Id="rId883" Type="http://schemas.openxmlformats.org/officeDocument/2006/relationships/hyperlink" Target="mailto:Songlady2000@aol.com" TargetMode="External"/><Relationship Id="rId1099" Type="http://schemas.openxmlformats.org/officeDocument/2006/relationships/hyperlink" Target="mailto:ncoleman@paincarellc.com" TargetMode="External"/><Relationship Id="rId1527" Type="http://schemas.openxmlformats.org/officeDocument/2006/relationships/hyperlink" Target="mailto:June7007@slicglobal.net" TargetMode="External"/><Relationship Id="rId1734" Type="http://schemas.openxmlformats.org/officeDocument/2006/relationships/hyperlink" Target="mailto:June7007@slicglobal.net" TargetMode="External"/><Relationship Id="rId26" Type="http://schemas.openxmlformats.org/officeDocument/2006/relationships/hyperlink" Target="mailto:hadcabob@peoplepc.com" TargetMode="External"/><Relationship Id="rId231" Type="http://schemas.openxmlformats.org/officeDocument/2006/relationships/hyperlink" Target="mailto:Songlady2000@aol.com" TargetMode="External"/><Relationship Id="rId329" Type="http://schemas.openxmlformats.org/officeDocument/2006/relationships/hyperlink" Target="mailto:Songlady2000@aol.com" TargetMode="External"/><Relationship Id="rId536" Type="http://schemas.openxmlformats.org/officeDocument/2006/relationships/hyperlink" Target="mailto:June7007@slicglobal.net" TargetMode="External"/><Relationship Id="rId1166" Type="http://schemas.openxmlformats.org/officeDocument/2006/relationships/hyperlink" Target="mailto:laura_baekwell2@merck.com" TargetMode="External"/><Relationship Id="rId1373" Type="http://schemas.openxmlformats.org/officeDocument/2006/relationships/hyperlink" Target="mailto:ncoleman@paincarellc.com" TargetMode="External"/><Relationship Id="rId175" Type="http://schemas.openxmlformats.org/officeDocument/2006/relationships/hyperlink" Target="mailto:hadcabob@peoplepc.com" TargetMode="External"/><Relationship Id="rId743" Type="http://schemas.openxmlformats.org/officeDocument/2006/relationships/hyperlink" Target="mailto:lcole10448@aol.com" TargetMode="External"/><Relationship Id="rId950" Type="http://schemas.openxmlformats.org/officeDocument/2006/relationships/hyperlink" Target="mailto:hadcabob@peoplepc.com" TargetMode="External"/><Relationship Id="rId1026" Type="http://schemas.openxmlformats.org/officeDocument/2006/relationships/hyperlink" Target="mailto:bkaranovich@covenant-hospice.com" TargetMode="External"/><Relationship Id="rId1580" Type="http://schemas.openxmlformats.org/officeDocument/2006/relationships/hyperlink" Target="mailto:wellnessforyou@gmail.com" TargetMode="External"/><Relationship Id="rId1678" Type="http://schemas.openxmlformats.org/officeDocument/2006/relationships/hyperlink" Target="mailto:wellnessforyou@gmail.com" TargetMode="External"/><Relationship Id="rId1801" Type="http://schemas.openxmlformats.org/officeDocument/2006/relationships/hyperlink" Target="mailto:ncoleman@paincarellc.com" TargetMode="External"/><Relationship Id="rId382" Type="http://schemas.openxmlformats.org/officeDocument/2006/relationships/hyperlink" Target="mailto:Songlady2000@aol.com" TargetMode="External"/><Relationship Id="rId603" Type="http://schemas.openxmlformats.org/officeDocument/2006/relationships/hyperlink" Target="mailto:June7007@slicglobal.net" TargetMode="External"/><Relationship Id="rId687" Type="http://schemas.openxmlformats.org/officeDocument/2006/relationships/hyperlink" Target="mailto:ncoleman@paincarellc.com" TargetMode="External"/><Relationship Id="rId810" Type="http://schemas.openxmlformats.org/officeDocument/2006/relationships/hyperlink" Target="mailto:marcia.fuller@insightbb.com" TargetMode="External"/><Relationship Id="rId908" Type="http://schemas.openxmlformats.org/officeDocument/2006/relationships/hyperlink" Target="mailto:wellnessforyou@gmail.com" TargetMode="External"/><Relationship Id="rId1233" Type="http://schemas.openxmlformats.org/officeDocument/2006/relationships/hyperlink" Target="mailto:Burkesarahe1@aol.com" TargetMode="External"/><Relationship Id="rId1440" Type="http://schemas.openxmlformats.org/officeDocument/2006/relationships/hyperlink" Target="mailto:Songlady2000@aol.com" TargetMode="External"/><Relationship Id="rId1538" Type="http://schemas.openxmlformats.org/officeDocument/2006/relationships/hyperlink" Target="mailto:Songlady2000@aol.com" TargetMode="External"/><Relationship Id="rId242" Type="http://schemas.openxmlformats.org/officeDocument/2006/relationships/hyperlink" Target="mailto:ncoleman@paincarellc.com" TargetMode="External"/><Relationship Id="rId894" Type="http://schemas.openxmlformats.org/officeDocument/2006/relationships/hyperlink" Target="mailto:Songlady2000@aol.com" TargetMode="External"/><Relationship Id="rId1177" Type="http://schemas.openxmlformats.org/officeDocument/2006/relationships/hyperlink" Target="mailto:bkaranovich@covenant-hospice.com" TargetMode="External"/><Relationship Id="rId1300" Type="http://schemas.openxmlformats.org/officeDocument/2006/relationships/hyperlink" Target="mailto:laura_baekwell2@merck.com" TargetMode="External"/><Relationship Id="rId1745" Type="http://schemas.openxmlformats.org/officeDocument/2006/relationships/hyperlink" Target="mailto:laura_baekwell2@merck.com" TargetMode="External"/><Relationship Id="rId37" Type="http://schemas.openxmlformats.org/officeDocument/2006/relationships/hyperlink" Target="mailto:ncoleman@paincarellc.com" TargetMode="External"/><Relationship Id="rId102" Type="http://schemas.openxmlformats.org/officeDocument/2006/relationships/hyperlink" Target="mailto:wellnessforyou@gmail.com" TargetMode="External"/><Relationship Id="rId547" Type="http://schemas.openxmlformats.org/officeDocument/2006/relationships/hyperlink" Target="mailto:marcia.fuller@insightbb.com" TargetMode="External"/><Relationship Id="rId754" Type="http://schemas.openxmlformats.org/officeDocument/2006/relationships/hyperlink" Target="mailto:Songlady2000@aol.com" TargetMode="External"/><Relationship Id="rId961" Type="http://schemas.openxmlformats.org/officeDocument/2006/relationships/hyperlink" Target="mailto:hadcabob@peoplepc.com" TargetMode="External"/><Relationship Id="rId1384" Type="http://schemas.openxmlformats.org/officeDocument/2006/relationships/hyperlink" Target="mailto:babcoam@earlham.edu" TargetMode="External"/><Relationship Id="rId1591" Type="http://schemas.openxmlformats.org/officeDocument/2006/relationships/hyperlink" Target="mailto:bkaranovich@covenant-hospice.com" TargetMode="External"/><Relationship Id="rId1605" Type="http://schemas.openxmlformats.org/officeDocument/2006/relationships/hyperlink" Target="mailto:cnmalone@insightbb.com" TargetMode="External"/><Relationship Id="rId1689" Type="http://schemas.openxmlformats.org/officeDocument/2006/relationships/hyperlink" Target="mailto:marcia.fuller@insightbb.com" TargetMode="External"/><Relationship Id="rId1812" Type="http://schemas.openxmlformats.org/officeDocument/2006/relationships/hyperlink" Target="mailto:June7007@slicglobal.net" TargetMode="External"/><Relationship Id="rId90" Type="http://schemas.openxmlformats.org/officeDocument/2006/relationships/hyperlink" Target="mailto:wellnessforyou@gmail.com" TargetMode="External"/><Relationship Id="rId186" Type="http://schemas.openxmlformats.org/officeDocument/2006/relationships/hyperlink" Target="mailto:marcia.fuller@insightbb.com" TargetMode="External"/><Relationship Id="rId393" Type="http://schemas.openxmlformats.org/officeDocument/2006/relationships/hyperlink" Target="mailto:rburton@chsmail.org" TargetMode="External"/><Relationship Id="rId407" Type="http://schemas.openxmlformats.org/officeDocument/2006/relationships/hyperlink" Target="mailto:babcoam@earlham.edu" TargetMode="External"/><Relationship Id="rId614" Type="http://schemas.openxmlformats.org/officeDocument/2006/relationships/hyperlink" Target="mailto:Burkesarahe1@aol.com" TargetMode="External"/><Relationship Id="rId821" Type="http://schemas.openxmlformats.org/officeDocument/2006/relationships/hyperlink" Target="mailto:marcia.fuller@insightbb.com" TargetMode="External"/><Relationship Id="rId1037" Type="http://schemas.openxmlformats.org/officeDocument/2006/relationships/hyperlink" Target="mailto:wellnessforyou@gmail.com" TargetMode="External"/><Relationship Id="rId1244" Type="http://schemas.openxmlformats.org/officeDocument/2006/relationships/hyperlink" Target="mailto:marcia.fuller@insightbb.com" TargetMode="External"/><Relationship Id="rId1451" Type="http://schemas.openxmlformats.org/officeDocument/2006/relationships/hyperlink" Target="mailto:bkaranovich@covenant-hospice.com" TargetMode="External"/><Relationship Id="rId253" Type="http://schemas.openxmlformats.org/officeDocument/2006/relationships/hyperlink" Target="mailto:bkaranovich@covenant-hospice.com" TargetMode="External"/><Relationship Id="rId460" Type="http://schemas.openxmlformats.org/officeDocument/2006/relationships/hyperlink" Target="mailto:ncoleman@paincarellc.com" TargetMode="External"/><Relationship Id="rId698" Type="http://schemas.openxmlformats.org/officeDocument/2006/relationships/hyperlink" Target="mailto:wellnessforyou@gmail.com" TargetMode="External"/><Relationship Id="rId919" Type="http://schemas.openxmlformats.org/officeDocument/2006/relationships/hyperlink" Target="mailto:wellnessforyou@gmail.com" TargetMode="External"/><Relationship Id="rId1090" Type="http://schemas.openxmlformats.org/officeDocument/2006/relationships/hyperlink" Target="mailto:wellnessforyou@gmail.com" TargetMode="External"/><Relationship Id="rId1104" Type="http://schemas.openxmlformats.org/officeDocument/2006/relationships/hyperlink" Target="mailto:kanning4@aol.com" TargetMode="External"/><Relationship Id="rId1311" Type="http://schemas.openxmlformats.org/officeDocument/2006/relationships/hyperlink" Target="mailto:babcoam@earlham.edu" TargetMode="External"/><Relationship Id="rId1549" Type="http://schemas.openxmlformats.org/officeDocument/2006/relationships/hyperlink" Target="mailto:lcole10448@aol.com" TargetMode="External"/><Relationship Id="rId1756" Type="http://schemas.openxmlformats.org/officeDocument/2006/relationships/hyperlink" Target="mailto:ncoleman@paincarellc.com" TargetMode="External"/><Relationship Id="rId48" Type="http://schemas.openxmlformats.org/officeDocument/2006/relationships/hyperlink" Target="mailto:June7007@slicglobal.net" TargetMode="External"/><Relationship Id="rId113" Type="http://schemas.openxmlformats.org/officeDocument/2006/relationships/hyperlink" Target="mailto:Songlady2000@aol.com" TargetMode="External"/><Relationship Id="rId320" Type="http://schemas.openxmlformats.org/officeDocument/2006/relationships/hyperlink" Target="mailto:ted.johnson@merck.com" TargetMode="External"/><Relationship Id="rId558" Type="http://schemas.openxmlformats.org/officeDocument/2006/relationships/hyperlink" Target="mailto:Burkesarahe1@aol.com" TargetMode="External"/><Relationship Id="rId765" Type="http://schemas.openxmlformats.org/officeDocument/2006/relationships/hyperlink" Target="mailto:cnmalone@insightbb.com" TargetMode="External"/><Relationship Id="rId972" Type="http://schemas.openxmlformats.org/officeDocument/2006/relationships/hyperlink" Target="mailto:Songlady2000@aol.com" TargetMode="External"/><Relationship Id="rId1188" Type="http://schemas.openxmlformats.org/officeDocument/2006/relationships/hyperlink" Target="mailto:laura_baekwell2@merck.com" TargetMode="External"/><Relationship Id="rId1395" Type="http://schemas.openxmlformats.org/officeDocument/2006/relationships/hyperlink" Target="mailto:Songlady2000@aol.com" TargetMode="External"/><Relationship Id="rId1409" Type="http://schemas.openxmlformats.org/officeDocument/2006/relationships/hyperlink" Target="mailto:Songlady2000@aol.com" TargetMode="External"/><Relationship Id="rId1616" Type="http://schemas.openxmlformats.org/officeDocument/2006/relationships/hyperlink" Target="mailto:ted.johnson@merck.com" TargetMode="External"/><Relationship Id="rId197" Type="http://schemas.openxmlformats.org/officeDocument/2006/relationships/hyperlink" Target="mailto:Songlady2000@aol.com" TargetMode="External"/><Relationship Id="rId418" Type="http://schemas.openxmlformats.org/officeDocument/2006/relationships/hyperlink" Target="mailto:Songlady2000@aol.com" TargetMode="External"/><Relationship Id="rId625" Type="http://schemas.openxmlformats.org/officeDocument/2006/relationships/hyperlink" Target="mailto:ted.johnson@merck.com" TargetMode="External"/><Relationship Id="rId832" Type="http://schemas.openxmlformats.org/officeDocument/2006/relationships/hyperlink" Target="mailto:Burkesarahe1@aol.com" TargetMode="External"/><Relationship Id="rId1048" Type="http://schemas.openxmlformats.org/officeDocument/2006/relationships/hyperlink" Target="mailto:kanning4@aol.com" TargetMode="External"/><Relationship Id="rId1255" Type="http://schemas.openxmlformats.org/officeDocument/2006/relationships/hyperlink" Target="mailto:Burkesarahe1@aol.com" TargetMode="External"/><Relationship Id="rId1462" Type="http://schemas.openxmlformats.org/officeDocument/2006/relationships/hyperlink" Target="mailto:lcole10448@aol.com" TargetMode="External"/><Relationship Id="rId264" Type="http://schemas.openxmlformats.org/officeDocument/2006/relationships/hyperlink" Target="mailto:marcia.fuller@insightbb.com" TargetMode="External"/><Relationship Id="rId471" Type="http://schemas.openxmlformats.org/officeDocument/2006/relationships/hyperlink" Target="mailto:cnmalone@insightbb.com" TargetMode="External"/><Relationship Id="rId1115" Type="http://schemas.openxmlformats.org/officeDocument/2006/relationships/hyperlink" Target="mailto:laura_baekwell2@merck.com" TargetMode="External"/><Relationship Id="rId1322" Type="http://schemas.openxmlformats.org/officeDocument/2006/relationships/hyperlink" Target="mailto:rburton@chsmail.org" TargetMode="External"/><Relationship Id="rId1767" Type="http://schemas.openxmlformats.org/officeDocument/2006/relationships/hyperlink" Target="mailto:ncoleman@paincarellc.com" TargetMode="External"/><Relationship Id="rId59" Type="http://schemas.openxmlformats.org/officeDocument/2006/relationships/hyperlink" Target="mailto:ted.johnson@merck.com" TargetMode="External"/><Relationship Id="rId124" Type="http://schemas.openxmlformats.org/officeDocument/2006/relationships/hyperlink" Target="mailto:Songlady2000@aol.com" TargetMode="External"/><Relationship Id="rId569" Type="http://schemas.openxmlformats.org/officeDocument/2006/relationships/hyperlink" Target="mailto:marcia.fuller@insightbb.com" TargetMode="External"/><Relationship Id="rId776" Type="http://schemas.openxmlformats.org/officeDocument/2006/relationships/hyperlink" Target="mailto:Burkesarahe1@aol.com" TargetMode="External"/><Relationship Id="rId983" Type="http://schemas.openxmlformats.org/officeDocument/2006/relationships/hyperlink" Target="mailto:kanning4@aol.com" TargetMode="External"/><Relationship Id="rId1199" Type="http://schemas.openxmlformats.org/officeDocument/2006/relationships/hyperlink" Target="mailto:babcoam@earlham.edu" TargetMode="External"/><Relationship Id="rId1627" Type="http://schemas.openxmlformats.org/officeDocument/2006/relationships/hyperlink" Target="mailto:wellnessforyou@gmail.com" TargetMode="External"/><Relationship Id="rId331" Type="http://schemas.openxmlformats.org/officeDocument/2006/relationships/hyperlink" Target="mailto:Songlady2000@aol.com" TargetMode="External"/><Relationship Id="rId429" Type="http://schemas.openxmlformats.org/officeDocument/2006/relationships/hyperlink" Target="mailto:Songlady2000@aol.com" TargetMode="External"/><Relationship Id="rId636" Type="http://schemas.openxmlformats.org/officeDocument/2006/relationships/hyperlink" Target="mailto:cnmalone@insightbb.com" TargetMode="External"/><Relationship Id="rId1059" Type="http://schemas.openxmlformats.org/officeDocument/2006/relationships/hyperlink" Target="mailto:hadcabob@peoplepc.com" TargetMode="External"/><Relationship Id="rId1266" Type="http://schemas.openxmlformats.org/officeDocument/2006/relationships/hyperlink" Target="mailto:ncoleman@paincarellc.com" TargetMode="External"/><Relationship Id="rId1473" Type="http://schemas.openxmlformats.org/officeDocument/2006/relationships/hyperlink" Target="mailto:bkaranovich@covenant-hospice.com" TargetMode="External"/><Relationship Id="rId843" Type="http://schemas.openxmlformats.org/officeDocument/2006/relationships/hyperlink" Target="mailto:bkaranovich@covenant-hospice.com" TargetMode="External"/><Relationship Id="rId1126" Type="http://schemas.openxmlformats.org/officeDocument/2006/relationships/hyperlink" Target="mailto:bkaranovich@covenant-hospice.com" TargetMode="External"/><Relationship Id="rId1680" Type="http://schemas.openxmlformats.org/officeDocument/2006/relationships/hyperlink" Target="mailto:wellnessforyou@gmail.com" TargetMode="External"/><Relationship Id="rId1778" Type="http://schemas.openxmlformats.org/officeDocument/2006/relationships/hyperlink" Target="mailto:barbwills@gmail.com" TargetMode="External"/><Relationship Id="rId275" Type="http://schemas.openxmlformats.org/officeDocument/2006/relationships/hyperlink" Target="mailto:bkaranovich@covenant-hospice.com" TargetMode="External"/><Relationship Id="rId482" Type="http://schemas.openxmlformats.org/officeDocument/2006/relationships/hyperlink" Target="mailto:Songlady2000@aol.com" TargetMode="External"/><Relationship Id="rId703" Type="http://schemas.openxmlformats.org/officeDocument/2006/relationships/hyperlink" Target="mailto:babcoam@earlham.edu" TargetMode="External"/><Relationship Id="rId910" Type="http://schemas.openxmlformats.org/officeDocument/2006/relationships/hyperlink" Target="mailto:wellnessforyou@gmail.com" TargetMode="External"/><Relationship Id="rId1333" Type="http://schemas.openxmlformats.org/officeDocument/2006/relationships/hyperlink" Target="mailto:laura_baekwell2@merck.com" TargetMode="External"/><Relationship Id="rId1540" Type="http://schemas.openxmlformats.org/officeDocument/2006/relationships/hyperlink" Target="mailto:Songlady2000@aol.com" TargetMode="External"/><Relationship Id="rId1638" Type="http://schemas.openxmlformats.org/officeDocument/2006/relationships/hyperlink" Target="mailto:Burkesarahe1@aol.com" TargetMode="External"/><Relationship Id="rId135" Type="http://schemas.openxmlformats.org/officeDocument/2006/relationships/hyperlink" Target="mailto:wellnessforyou@gmail.com" TargetMode="External"/><Relationship Id="rId342" Type="http://schemas.openxmlformats.org/officeDocument/2006/relationships/hyperlink" Target="mailto:Songlady2000@aol.com" TargetMode="External"/><Relationship Id="rId787" Type="http://schemas.openxmlformats.org/officeDocument/2006/relationships/hyperlink" Target="mailto:Songlady2000@aol.com" TargetMode="External"/><Relationship Id="rId994" Type="http://schemas.openxmlformats.org/officeDocument/2006/relationships/hyperlink" Target="mailto:bkaranovich@covenant-hospice.com" TargetMode="External"/><Relationship Id="rId1400" Type="http://schemas.openxmlformats.org/officeDocument/2006/relationships/hyperlink" Target="mailto:lcole10448@aol.com" TargetMode="External"/><Relationship Id="rId202" Type="http://schemas.openxmlformats.org/officeDocument/2006/relationships/hyperlink" Target="mailto:Songlady2000@aol.com" TargetMode="External"/><Relationship Id="rId647" Type="http://schemas.openxmlformats.org/officeDocument/2006/relationships/hyperlink" Target="mailto:Songlady2000@aol.com" TargetMode="External"/><Relationship Id="rId854" Type="http://schemas.openxmlformats.org/officeDocument/2006/relationships/hyperlink" Target="mailto:marcia.fuller@insightbb.com" TargetMode="External"/><Relationship Id="rId1277" Type="http://schemas.openxmlformats.org/officeDocument/2006/relationships/hyperlink" Target="mailto:kanning4@aol.com" TargetMode="External"/><Relationship Id="rId1484" Type="http://schemas.openxmlformats.org/officeDocument/2006/relationships/hyperlink" Target="mailto:rburton@chsmail.org" TargetMode="External"/><Relationship Id="rId1691" Type="http://schemas.openxmlformats.org/officeDocument/2006/relationships/hyperlink" Target="mailto:ted.johnson@merck.com" TargetMode="External"/><Relationship Id="rId1705" Type="http://schemas.openxmlformats.org/officeDocument/2006/relationships/hyperlink" Target="mailto:Songlady2000@aol.com" TargetMode="External"/><Relationship Id="rId286" Type="http://schemas.openxmlformats.org/officeDocument/2006/relationships/hyperlink" Target="mailto:bkaranovich@covenant-hospice.com" TargetMode="External"/><Relationship Id="rId493" Type="http://schemas.openxmlformats.org/officeDocument/2006/relationships/hyperlink" Target="mailto:wellnessforyou@gmail.com" TargetMode="External"/><Relationship Id="rId507" Type="http://schemas.openxmlformats.org/officeDocument/2006/relationships/hyperlink" Target="mailto:rburton@chsmail.org" TargetMode="External"/><Relationship Id="rId714" Type="http://schemas.openxmlformats.org/officeDocument/2006/relationships/hyperlink" Target="mailto:laura_baekwell2@merck.com" TargetMode="External"/><Relationship Id="rId921" Type="http://schemas.openxmlformats.org/officeDocument/2006/relationships/hyperlink" Target="mailto:wellnessforyou@gmail.com" TargetMode="External"/><Relationship Id="rId1137" Type="http://schemas.openxmlformats.org/officeDocument/2006/relationships/hyperlink" Target="mailto:wellnessforyou@gmail.com" TargetMode="External"/><Relationship Id="rId1344" Type="http://schemas.openxmlformats.org/officeDocument/2006/relationships/hyperlink" Target="mailto:babcoam@earlham.edu" TargetMode="External"/><Relationship Id="rId1551" Type="http://schemas.openxmlformats.org/officeDocument/2006/relationships/hyperlink" Target="mailto:cnmalone@insightbb.com" TargetMode="External"/><Relationship Id="rId1789" Type="http://schemas.openxmlformats.org/officeDocument/2006/relationships/hyperlink" Target="mailto:June7007@slicglobal.net" TargetMode="External"/><Relationship Id="rId50" Type="http://schemas.openxmlformats.org/officeDocument/2006/relationships/hyperlink" Target="mailto:bkaranovich@covenant-hospice.com" TargetMode="External"/><Relationship Id="rId146" Type="http://schemas.openxmlformats.org/officeDocument/2006/relationships/hyperlink" Target="mailto:kanning4@aol.com" TargetMode="External"/><Relationship Id="rId353" Type="http://schemas.openxmlformats.org/officeDocument/2006/relationships/hyperlink" Target="mailto:wellnessforyou@gmail.com" TargetMode="External"/><Relationship Id="rId560" Type="http://schemas.openxmlformats.org/officeDocument/2006/relationships/hyperlink" Target="mailto:kanning4@aol.com" TargetMode="External"/><Relationship Id="rId798" Type="http://schemas.openxmlformats.org/officeDocument/2006/relationships/hyperlink" Target="mailto:baltareb@yahoo.com" TargetMode="External"/><Relationship Id="rId1190" Type="http://schemas.openxmlformats.org/officeDocument/2006/relationships/hyperlink" Target="mailto:babcoam@earlham.edu" TargetMode="External"/><Relationship Id="rId1204" Type="http://schemas.openxmlformats.org/officeDocument/2006/relationships/hyperlink" Target="mailto:bkaranovich@covenant-hospice.com" TargetMode="External"/><Relationship Id="rId1411" Type="http://schemas.openxmlformats.org/officeDocument/2006/relationships/hyperlink" Target="mailto:wellnessforyou@gmail.com" TargetMode="External"/><Relationship Id="rId1649" Type="http://schemas.openxmlformats.org/officeDocument/2006/relationships/hyperlink" Target="mailto:hadcabob@peoplepc.com" TargetMode="External"/><Relationship Id="rId213" Type="http://schemas.openxmlformats.org/officeDocument/2006/relationships/hyperlink" Target="mailto:Songlady2000@aol.com" TargetMode="External"/><Relationship Id="rId420" Type="http://schemas.openxmlformats.org/officeDocument/2006/relationships/hyperlink" Target="mailto:marcia.fuller@insightbb.com" TargetMode="External"/><Relationship Id="rId658" Type="http://schemas.openxmlformats.org/officeDocument/2006/relationships/hyperlink" Target="mailto:cnmalone@insightbb.com" TargetMode="External"/><Relationship Id="rId865" Type="http://schemas.openxmlformats.org/officeDocument/2006/relationships/hyperlink" Target="mailto:Songlady2000@aol.com" TargetMode="External"/><Relationship Id="rId1050" Type="http://schemas.openxmlformats.org/officeDocument/2006/relationships/hyperlink" Target="mailto:wellnessforyou@gmail.com" TargetMode="External"/><Relationship Id="rId1288" Type="http://schemas.openxmlformats.org/officeDocument/2006/relationships/hyperlink" Target="mailto:baltareb@yahoo.com" TargetMode="External"/><Relationship Id="rId1495" Type="http://schemas.openxmlformats.org/officeDocument/2006/relationships/hyperlink" Target="mailto:bkaranovich@covenant-hospice.com" TargetMode="External"/><Relationship Id="rId1509" Type="http://schemas.openxmlformats.org/officeDocument/2006/relationships/hyperlink" Target="mailto:Songlady2000@aol.com" TargetMode="External"/><Relationship Id="rId1716" Type="http://schemas.openxmlformats.org/officeDocument/2006/relationships/hyperlink" Target="mailto:rburton@chsmail.org" TargetMode="External"/><Relationship Id="rId297" Type="http://schemas.openxmlformats.org/officeDocument/2006/relationships/hyperlink" Target="mailto:Songlady2000@aol.com" TargetMode="External"/><Relationship Id="rId518" Type="http://schemas.openxmlformats.org/officeDocument/2006/relationships/hyperlink" Target="mailto:wellnessforyou@gmail.com" TargetMode="External"/><Relationship Id="rId725" Type="http://schemas.openxmlformats.org/officeDocument/2006/relationships/hyperlink" Target="mailto:Songlady2000@aol.com" TargetMode="External"/><Relationship Id="rId932" Type="http://schemas.openxmlformats.org/officeDocument/2006/relationships/hyperlink" Target="mailto:wellnessforyou@gmail.com" TargetMode="External"/><Relationship Id="rId1148" Type="http://schemas.openxmlformats.org/officeDocument/2006/relationships/hyperlink" Target="mailto:Songlady2000@aol.com" TargetMode="External"/><Relationship Id="rId1355" Type="http://schemas.openxmlformats.org/officeDocument/2006/relationships/hyperlink" Target="mailto:June7007@slicglobal.net" TargetMode="External"/><Relationship Id="rId1562" Type="http://schemas.openxmlformats.org/officeDocument/2006/relationships/hyperlink" Target="mailto:cnmalone@insightbb.com" TargetMode="External"/><Relationship Id="rId157" Type="http://schemas.openxmlformats.org/officeDocument/2006/relationships/hyperlink" Target="mailto:Songlady2000@aol.com" TargetMode="External"/><Relationship Id="rId364" Type="http://schemas.openxmlformats.org/officeDocument/2006/relationships/hyperlink" Target="mailto:lcole10448@aol.com" TargetMode="External"/><Relationship Id="rId1008" Type="http://schemas.openxmlformats.org/officeDocument/2006/relationships/hyperlink" Target="mailto:hadcabob@peoplepc.com" TargetMode="External"/><Relationship Id="rId1215" Type="http://schemas.openxmlformats.org/officeDocument/2006/relationships/hyperlink" Target="mailto:ted.johnson@merck.com" TargetMode="External"/><Relationship Id="rId1422" Type="http://schemas.openxmlformats.org/officeDocument/2006/relationships/hyperlink" Target="mailto:wellnessforyou@gmail.com" TargetMode="External"/><Relationship Id="rId61" Type="http://schemas.openxmlformats.org/officeDocument/2006/relationships/hyperlink" Target="mailto:Songlady2000@aol.com" TargetMode="External"/><Relationship Id="rId571" Type="http://schemas.openxmlformats.org/officeDocument/2006/relationships/hyperlink" Target="mailto:Burkesarahe1@aol.com" TargetMode="External"/><Relationship Id="rId669" Type="http://schemas.openxmlformats.org/officeDocument/2006/relationships/hyperlink" Target="mailto:wellnessforyou@gmail.com" TargetMode="External"/><Relationship Id="rId876" Type="http://schemas.openxmlformats.org/officeDocument/2006/relationships/hyperlink" Target="mailto:Songlady2000@aol.com" TargetMode="External"/><Relationship Id="rId1299" Type="http://schemas.openxmlformats.org/officeDocument/2006/relationships/hyperlink" Target="mailto:laura_baekwell2@merck.com" TargetMode="External"/><Relationship Id="rId1727" Type="http://schemas.openxmlformats.org/officeDocument/2006/relationships/hyperlink" Target="mailto:laura_baekwell2@merck.com" TargetMode="External"/><Relationship Id="rId19" Type="http://schemas.openxmlformats.org/officeDocument/2006/relationships/hyperlink" Target="mailto:baltareb@yahoo.com" TargetMode="External"/><Relationship Id="rId224" Type="http://schemas.openxmlformats.org/officeDocument/2006/relationships/hyperlink" Target="mailto:Songlady2000@aol.com" TargetMode="External"/><Relationship Id="rId431" Type="http://schemas.openxmlformats.org/officeDocument/2006/relationships/hyperlink" Target="mailto:Songlady2000@aol.com" TargetMode="External"/><Relationship Id="rId529" Type="http://schemas.openxmlformats.org/officeDocument/2006/relationships/hyperlink" Target="mailto:laura_baekwell2@merck.com" TargetMode="External"/><Relationship Id="rId736" Type="http://schemas.openxmlformats.org/officeDocument/2006/relationships/hyperlink" Target="mailto:baltareb@yahoo.com" TargetMode="External"/><Relationship Id="rId1061" Type="http://schemas.openxmlformats.org/officeDocument/2006/relationships/hyperlink" Target="mailto:babcoam@earlham.edu" TargetMode="External"/><Relationship Id="rId1159" Type="http://schemas.openxmlformats.org/officeDocument/2006/relationships/hyperlink" Target="mailto:Songlady2000@aol.com" TargetMode="External"/><Relationship Id="rId1366" Type="http://schemas.openxmlformats.org/officeDocument/2006/relationships/hyperlink" Target="mailto:June7007@slicglobal.net" TargetMode="External"/><Relationship Id="rId168" Type="http://schemas.openxmlformats.org/officeDocument/2006/relationships/hyperlink" Target="mailto:cnmalone@insightbb.com" TargetMode="External"/><Relationship Id="rId943" Type="http://schemas.openxmlformats.org/officeDocument/2006/relationships/hyperlink" Target="mailto:Songlady2000@aol.com" TargetMode="External"/><Relationship Id="rId1019" Type="http://schemas.openxmlformats.org/officeDocument/2006/relationships/hyperlink" Target="mailto:Songlady2000@aol.com" TargetMode="External"/><Relationship Id="rId1573" Type="http://schemas.openxmlformats.org/officeDocument/2006/relationships/hyperlink" Target="mailto:baltareb@yahoo.com" TargetMode="External"/><Relationship Id="rId1780" Type="http://schemas.openxmlformats.org/officeDocument/2006/relationships/hyperlink" Target="mailto:mturnbull@bsu.edu" TargetMode="External"/><Relationship Id="rId72" Type="http://schemas.openxmlformats.org/officeDocument/2006/relationships/hyperlink" Target="mailto:ted.johnson@merck.com" TargetMode="External"/><Relationship Id="rId375" Type="http://schemas.openxmlformats.org/officeDocument/2006/relationships/hyperlink" Target="mailto:Songlady2000@aol.com" TargetMode="External"/><Relationship Id="rId582" Type="http://schemas.openxmlformats.org/officeDocument/2006/relationships/hyperlink" Target="mailto:marcia.fuller@insightbb.com" TargetMode="External"/><Relationship Id="rId803" Type="http://schemas.openxmlformats.org/officeDocument/2006/relationships/hyperlink" Target="mailto:babcoam@earlham.edu" TargetMode="External"/><Relationship Id="rId1226" Type="http://schemas.openxmlformats.org/officeDocument/2006/relationships/hyperlink" Target="mailto:bkaranovich@covenant-hospice.com" TargetMode="External"/><Relationship Id="rId1433" Type="http://schemas.openxmlformats.org/officeDocument/2006/relationships/hyperlink" Target="mailto:babcoam@earlham.edu" TargetMode="External"/><Relationship Id="rId1640" Type="http://schemas.openxmlformats.org/officeDocument/2006/relationships/hyperlink" Target="mailto:hadcabob@peoplepc.com" TargetMode="External"/><Relationship Id="rId1738" Type="http://schemas.openxmlformats.org/officeDocument/2006/relationships/hyperlink" Target="mailto:laura_baekwell2@merck.com" TargetMode="External"/><Relationship Id="rId3" Type="http://schemas.openxmlformats.org/officeDocument/2006/relationships/hyperlink" Target="mailto:June7007@slicglobal.net" TargetMode="External"/><Relationship Id="rId235" Type="http://schemas.openxmlformats.org/officeDocument/2006/relationships/hyperlink" Target="mailto:wellnessforyou@gmail.com" TargetMode="External"/><Relationship Id="rId442" Type="http://schemas.openxmlformats.org/officeDocument/2006/relationships/hyperlink" Target="mailto:Songlady2000@aol.com" TargetMode="External"/><Relationship Id="rId887" Type="http://schemas.openxmlformats.org/officeDocument/2006/relationships/hyperlink" Target="mailto:kanning4@aol.com" TargetMode="External"/><Relationship Id="rId1072" Type="http://schemas.openxmlformats.org/officeDocument/2006/relationships/hyperlink" Target="mailto:baltareb@yahoo.com" TargetMode="External"/><Relationship Id="rId1500" Type="http://schemas.openxmlformats.org/officeDocument/2006/relationships/hyperlink" Target="mailto:lcole10448@aol.com" TargetMode="External"/><Relationship Id="rId302" Type="http://schemas.openxmlformats.org/officeDocument/2006/relationships/hyperlink" Target="mailto:bkaranovich@covenant-hospice.com" TargetMode="External"/><Relationship Id="rId747" Type="http://schemas.openxmlformats.org/officeDocument/2006/relationships/hyperlink" Target="mailto:lcole10448@aol.com" TargetMode="External"/><Relationship Id="rId954" Type="http://schemas.openxmlformats.org/officeDocument/2006/relationships/hyperlink" Target="mailto:bkaranovich@covenant-hospice.com" TargetMode="External"/><Relationship Id="rId1377" Type="http://schemas.openxmlformats.org/officeDocument/2006/relationships/hyperlink" Target="mailto:laura_baekwell2@merck.com" TargetMode="External"/><Relationship Id="rId1584" Type="http://schemas.openxmlformats.org/officeDocument/2006/relationships/hyperlink" Target="mailto:Songlady2000@aol.com" TargetMode="External"/><Relationship Id="rId1791" Type="http://schemas.openxmlformats.org/officeDocument/2006/relationships/hyperlink" Target="mailto:laura_baekwell2@merck.com" TargetMode="External"/><Relationship Id="rId1805" Type="http://schemas.openxmlformats.org/officeDocument/2006/relationships/hyperlink" Target="mailto:babcoam@earlham.edu" TargetMode="External"/><Relationship Id="rId83" Type="http://schemas.openxmlformats.org/officeDocument/2006/relationships/hyperlink" Target="mailto:Songlady2000@aol.com" TargetMode="External"/><Relationship Id="rId179" Type="http://schemas.openxmlformats.org/officeDocument/2006/relationships/hyperlink" Target="mailto:wellnessforyou@gmail.com" TargetMode="External"/><Relationship Id="rId386" Type="http://schemas.openxmlformats.org/officeDocument/2006/relationships/hyperlink" Target="mailto:Songlady2000@aol.com" TargetMode="External"/><Relationship Id="rId593" Type="http://schemas.openxmlformats.org/officeDocument/2006/relationships/hyperlink" Target="mailto:laura_baekwell2@merck.com" TargetMode="External"/><Relationship Id="rId607" Type="http://schemas.openxmlformats.org/officeDocument/2006/relationships/hyperlink" Target="mailto:Songlady2000@aol.com" TargetMode="External"/><Relationship Id="rId814" Type="http://schemas.openxmlformats.org/officeDocument/2006/relationships/hyperlink" Target="mailto:Songlady2000@aol.com" TargetMode="External"/><Relationship Id="rId1237" Type="http://schemas.openxmlformats.org/officeDocument/2006/relationships/hyperlink" Target="mailto:June7007@slicglobal.net" TargetMode="External"/><Relationship Id="rId1444" Type="http://schemas.openxmlformats.org/officeDocument/2006/relationships/hyperlink" Target="mailto:Songlady2000@aol.com" TargetMode="External"/><Relationship Id="rId1651" Type="http://schemas.openxmlformats.org/officeDocument/2006/relationships/hyperlink" Target="mailto:Burkesarahe1@aol.com" TargetMode="External"/><Relationship Id="rId246" Type="http://schemas.openxmlformats.org/officeDocument/2006/relationships/hyperlink" Target="mailto:wellnessforyou@gmail.com" TargetMode="External"/><Relationship Id="rId453" Type="http://schemas.openxmlformats.org/officeDocument/2006/relationships/hyperlink" Target="mailto:Songlady2000@aol.com" TargetMode="External"/><Relationship Id="rId660" Type="http://schemas.openxmlformats.org/officeDocument/2006/relationships/hyperlink" Target="mailto:wellnessforyou@gmail.com" TargetMode="External"/><Relationship Id="rId898" Type="http://schemas.openxmlformats.org/officeDocument/2006/relationships/hyperlink" Target="mailto:wellnessforyou@gmail.com" TargetMode="External"/><Relationship Id="rId1083" Type="http://schemas.openxmlformats.org/officeDocument/2006/relationships/hyperlink" Target="mailto:hadcabob@peoplepc.com" TargetMode="External"/><Relationship Id="rId1290" Type="http://schemas.openxmlformats.org/officeDocument/2006/relationships/hyperlink" Target="mailto:June7007@slicglobal.net" TargetMode="External"/><Relationship Id="rId1304" Type="http://schemas.openxmlformats.org/officeDocument/2006/relationships/hyperlink" Target="mailto:ncoleman@paincarellc.com" TargetMode="External"/><Relationship Id="rId1511" Type="http://schemas.openxmlformats.org/officeDocument/2006/relationships/hyperlink" Target="mailto:Songlady2000@aol.com" TargetMode="External"/><Relationship Id="rId1749" Type="http://schemas.openxmlformats.org/officeDocument/2006/relationships/hyperlink" Target="mailto:rburton@chsmail.org" TargetMode="External"/><Relationship Id="rId106" Type="http://schemas.openxmlformats.org/officeDocument/2006/relationships/hyperlink" Target="mailto:hadcabob@peoplepc.com" TargetMode="External"/><Relationship Id="rId313" Type="http://schemas.openxmlformats.org/officeDocument/2006/relationships/hyperlink" Target="mailto:ted.johnson@merck.com" TargetMode="External"/><Relationship Id="rId758" Type="http://schemas.openxmlformats.org/officeDocument/2006/relationships/hyperlink" Target="mailto:Songlady2000@aol.com" TargetMode="External"/><Relationship Id="rId965" Type="http://schemas.openxmlformats.org/officeDocument/2006/relationships/hyperlink" Target="mailto:Songlady2000@aol.com" TargetMode="External"/><Relationship Id="rId1150" Type="http://schemas.openxmlformats.org/officeDocument/2006/relationships/hyperlink" Target="mailto:Songlady2000@aol.com" TargetMode="External"/><Relationship Id="rId1388" Type="http://schemas.openxmlformats.org/officeDocument/2006/relationships/hyperlink" Target="mailto:Burkesarahe1@aol.com" TargetMode="External"/><Relationship Id="rId1595" Type="http://schemas.openxmlformats.org/officeDocument/2006/relationships/hyperlink" Target="mailto:bkaranovich@covenant-hospice.com" TargetMode="External"/><Relationship Id="rId1609" Type="http://schemas.openxmlformats.org/officeDocument/2006/relationships/hyperlink" Target="mailto:ncoleman@paincarellc.com" TargetMode="External"/><Relationship Id="rId1816" Type="http://schemas.openxmlformats.org/officeDocument/2006/relationships/hyperlink" Target="mailto:cnmalone@insightbb.com" TargetMode="External"/><Relationship Id="rId10" Type="http://schemas.openxmlformats.org/officeDocument/2006/relationships/hyperlink" Target="mailto:laura_baekwell2@merck.com" TargetMode="External"/><Relationship Id="rId94" Type="http://schemas.openxmlformats.org/officeDocument/2006/relationships/hyperlink" Target="mailto:bkaranovich@covenant-hospice.com" TargetMode="External"/><Relationship Id="rId397" Type="http://schemas.openxmlformats.org/officeDocument/2006/relationships/hyperlink" Target="mailto:rburton@chsmail.org" TargetMode="External"/><Relationship Id="rId520" Type="http://schemas.openxmlformats.org/officeDocument/2006/relationships/hyperlink" Target="mailto:Songlady2000@aol.com" TargetMode="External"/><Relationship Id="rId618" Type="http://schemas.openxmlformats.org/officeDocument/2006/relationships/hyperlink" Target="mailto:rburton@chsmail.org" TargetMode="External"/><Relationship Id="rId825" Type="http://schemas.openxmlformats.org/officeDocument/2006/relationships/hyperlink" Target="mailto:Burkesarahe1@aol.com" TargetMode="External"/><Relationship Id="rId1248" Type="http://schemas.openxmlformats.org/officeDocument/2006/relationships/hyperlink" Target="mailto:marcia.fuller@insightbb.com" TargetMode="External"/><Relationship Id="rId1455" Type="http://schemas.openxmlformats.org/officeDocument/2006/relationships/hyperlink" Target="mailto:wellnessforyou@gmail.com" TargetMode="External"/><Relationship Id="rId1662" Type="http://schemas.openxmlformats.org/officeDocument/2006/relationships/hyperlink" Target="mailto:ncoleman@paincarellc.com" TargetMode="External"/><Relationship Id="rId257" Type="http://schemas.openxmlformats.org/officeDocument/2006/relationships/hyperlink" Target="mailto:Songlady2000@aol.com" TargetMode="External"/><Relationship Id="rId464" Type="http://schemas.openxmlformats.org/officeDocument/2006/relationships/hyperlink" Target="mailto:babcoam@earlham.edu" TargetMode="External"/><Relationship Id="rId1010" Type="http://schemas.openxmlformats.org/officeDocument/2006/relationships/hyperlink" Target="mailto:marcia.fuller@insightbb.com" TargetMode="External"/><Relationship Id="rId1094" Type="http://schemas.openxmlformats.org/officeDocument/2006/relationships/hyperlink" Target="mailto:ncoleman@paincarellc.com" TargetMode="External"/><Relationship Id="rId1108" Type="http://schemas.openxmlformats.org/officeDocument/2006/relationships/hyperlink" Target="mailto:marcia.fuller@insightbb.com" TargetMode="External"/><Relationship Id="rId1315" Type="http://schemas.openxmlformats.org/officeDocument/2006/relationships/hyperlink" Target="mailto:babcoam@earlham.edu" TargetMode="External"/><Relationship Id="rId117" Type="http://schemas.openxmlformats.org/officeDocument/2006/relationships/hyperlink" Target="mailto:Songlady2000@aol.com" TargetMode="External"/><Relationship Id="rId671" Type="http://schemas.openxmlformats.org/officeDocument/2006/relationships/hyperlink" Target="mailto:laura_baekwell2@merck.com" TargetMode="External"/><Relationship Id="rId769" Type="http://schemas.openxmlformats.org/officeDocument/2006/relationships/hyperlink" Target="mailto:lcole10448@aol.com" TargetMode="External"/><Relationship Id="rId976" Type="http://schemas.openxmlformats.org/officeDocument/2006/relationships/hyperlink" Target="mailto:Songlady2000@aol.com" TargetMode="External"/><Relationship Id="rId1399" Type="http://schemas.openxmlformats.org/officeDocument/2006/relationships/hyperlink" Target="mailto:Songlady2000@aol.com" TargetMode="External"/><Relationship Id="rId324" Type="http://schemas.openxmlformats.org/officeDocument/2006/relationships/hyperlink" Target="mailto:Songlady2000@aol.com" TargetMode="External"/><Relationship Id="rId531" Type="http://schemas.openxmlformats.org/officeDocument/2006/relationships/hyperlink" Target="mailto:June7007@slicglobal.net" TargetMode="External"/><Relationship Id="rId629" Type="http://schemas.openxmlformats.org/officeDocument/2006/relationships/hyperlink" Target="mailto:Burkesarahe1@aol.com" TargetMode="External"/><Relationship Id="rId1161" Type="http://schemas.openxmlformats.org/officeDocument/2006/relationships/hyperlink" Target="mailto:baltareb@yahoo.com" TargetMode="External"/><Relationship Id="rId1259" Type="http://schemas.openxmlformats.org/officeDocument/2006/relationships/hyperlink" Target="mailto:rburton@chsmail.org" TargetMode="External"/><Relationship Id="rId1466" Type="http://schemas.openxmlformats.org/officeDocument/2006/relationships/hyperlink" Target="mailto:wellnessforyou@gmail.com" TargetMode="External"/><Relationship Id="rId836" Type="http://schemas.openxmlformats.org/officeDocument/2006/relationships/hyperlink" Target="mailto:marcia.fuller@insightbb.com" TargetMode="External"/><Relationship Id="rId1021" Type="http://schemas.openxmlformats.org/officeDocument/2006/relationships/hyperlink" Target="mailto:marcia.fuller@insightbb.com" TargetMode="External"/><Relationship Id="rId1119" Type="http://schemas.openxmlformats.org/officeDocument/2006/relationships/hyperlink" Target="mailto:laura_baekwell2@merck.com" TargetMode="External"/><Relationship Id="rId1673" Type="http://schemas.openxmlformats.org/officeDocument/2006/relationships/hyperlink" Target="mailto:bkaranovich@covenant-hospice.com" TargetMode="External"/><Relationship Id="rId903" Type="http://schemas.openxmlformats.org/officeDocument/2006/relationships/hyperlink" Target="mailto:wellnessforyou@gmail.com" TargetMode="External"/><Relationship Id="rId1326" Type="http://schemas.openxmlformats.org/officeDocument/2006/relationships/hyperlink" Target="mailto:laura_baekwell2@merck.com" TargetMode="External"/><Relationship Id="rId1533" Type="http://schemas.openxmlformats.org/officeDocument/2006/relationships/hyperlink" Target="mailto:cnmalone@insightbb.com" TargetMode="External"/><Relationship Id="rId1740" Type="http://schemas.openxmlformats.org/officeDocument/2006/relationships/hyperlink" Target="mailto:babcoam@earlham.edu" TargetMode="External"/><Relationship Id="rId32" Type="http://schemas.openxmlformats.org/officeDocument/2006/relationships/hyperlink" Target="mailto:June7007@slicglobal.net" TargetMode="External"/><Relationship Id="rId1600" Type="http://schemas.openxmlformats.org/officeDocument/2006/relationships/hyperlink" Target="mailto:marcia.fuller@insightbb.com" TargetMode="External"/><Relationship Id="rId181" Type="http://schemas.openxmlformats.org/officeDocument/2006/relationships/hyperlink" Target="mailto:Songlady2000@aol.com" TargetMode="External"/><Relationship Id="rId279" Type="http://schemas.openxmlformats.org/officeDocument/2006/relationships/hyperlink" Target="mailto:Songlady2000@aol.com" TargetMode="External"/><Relationship Id="rId486" Type="http://schemas.openxmlformats.org/officeDocument/2006/relationships/hyperlink" Target="mailto:cnmalone@insightbb.com" TargetMode="External"/><Relationship Id="rId693" Type="http://schemas.openxmlformats.org/officeDocument/2006/relationships/hyperlink" Target="mailto:laura_baekwell2@merck.com" TargetMode="External"/><Relationship Id="rId139" Type="http://schemas.openxmlformats.org/officeDocument/2006/relationships/hyperlink" Target="mailto:wellnessforyou@gmail.com" TargetMode="External"/><Relationship Id="rId346" Type="http://schemas.openxmlformats.org/officeDocument/2006/relationships/hyperlink" Target="mailto:wellnessforyou@gmail.com" TargetMode="External"/><Relationship Id="rId553" Type="http://schemas.openxmlformats.org/officeDocument/2006/relationships/hyperlink" Target="mailto:babcoam@earlham.edu" TargetMode="External"/><Relationship Id="rId760" Type="http://schemas.openxmlformats.org/officeDocument/2006/relationships/hyperlink" Target="mailto:wellnessforyou@gmail.com" TargetMode="External"/><Relationship Id="rId998" Type="http://schemas.openxmlformats.org/officeDocument/2006/relationships/hyperlink" Target="mailto:Songlady2000@aol.com" TargetMode="External"/><Relationship Id="rId1183" Type="http://schemas.openxmlformats.org/officeDocument/2006/relationships/hyperlink" Target="mailto:Burkesarahe1@aol.com" TargetMode="External"/><Relationship Id="rId1390" Type="http://schemas.openxmlformats.org/officeDocument/2006/relationships/hyperlink" Target="mailto:kanning4@aol.com" TargetMode="External"/><Relationship Id="rId206" Type="http://schemas.openxmlformats.org/officeDocument/2006/relationships/hyperlink" Target="mailto:rburton@chsmail.org" TargetMode="External"/><Relationship Id="rId413" Type="http://schemas.openxmlformats.org/officeDocument/2006/relationships/hyperlink" Target="mailto:Songlady2000@aol.com" TargetMode="External"/><Relationship Id="rId858" Type="http://schemas.openxmlformats.org/officeDocument/2006/relationships/hyperlink" Target="mailto:Songlady2000@aol.com" TargetMode="External"/><Relationship Id="rId1043" Type="http://schemas.openxmlformats.org/officeDocument/2006/relationships/hyperlink" Target="mailto:wellnessforyou@gmail.com" TargetMode="External"/><Relationship Id="rId1488" Type="http://schemas.openxmlformats.org/officeDocument/2006/relationships/hyperlink" Target="mailto:lcole10448@aol.com" TargetMode="External"/><Relationship Id="rId1695" Type="http://schemas.openxmlformats.org/officeDocument/2006/relationships/hyperlink" Target="mailto:hadcabob@peoplepc.com" TargetMode="External"/><Relationship Id="rId620" Type="http://schemas.openxmlformats.org/officeDocument/2006/relationships/hyperlink" Target="mailto:marcia.fuller@insightbb.com" TargetMode="External"/><Relationship Id="rId718" Type="http://schemas.openxmlformats.org/officeDocument/2006/relationships/hyperlink" Target="mailto:lcole10448@aol.com" TargetMode="External"/><Relationship Id="rId925" Type="http://schemas.openxmlformats.org/officeDocument/2006/relationships/hyperlink" Target="mailto:marcia.fuller@insightbb.com" TargetMode="External"/><Relationship Id="rId1250" Type="http://schemas.openxmlformats.org/officeDocument/2006/relationships/hyperlink" Target="mailto:kanning4@aol.com" TargetMode="External"/><Relationship Id="rId1348" Type="http://schemas.openxmlformats.org/officeDocument/2006/relationships/hyperlink" Target="mailto:June7007@slicglobal.net" TargetMode="External"/><Relationship Id="rId1555" Type="http://schemas.openxmlformats.org/officeDocument/2006/relationships/hyperlink" Target="mailto:Burkesarahe1@aol.com" TargetMode="External"/><Relationship Id="rId1762" Type="http://schemas.openxmlformats.org/officeDocument/2006/relationships/hyperlink" Target="mailto:rburton@chsmail.org" TargetMode="External"/><Relationship Id="rId1110" Type="http://schemas.openxmlformats.org/officeDocument/2006/relationships/hyperlink" Target="mailto:baltareb@yahoo.com" TargetMode="External"/><Relationship Id="rId1208" Type="http://schemas.openxmlformats.org/officeDocument/2006/relationships/hyperlink" Target="mailto:ncoleman@paincarellc.com" TargetMode="External"/><Relationship Id="rId1415" Type="http://schemas.openxmlformats.org/officeDocument/2006/relationships/hyperlink" Target="mailto:Songlady2000@aol.com" TargetMode="External"/><Relationship Id="rId54" Type="http://schemas.openxmlformats.org/officeDocument/2006/relationships/hyperlink" Target="mailto:lcole10448@aol.com" TargetMode="External"/><Relationship Id="rId1622" Type="http://schemas.openxmlformats.org/officeDocument/2006/relationships/hyperlink" Target="mailto:rburton@chsmail.org" TargetMode="External"/><Relationship Id="rId270" Type="http://schemas.openxmlformats.org/officeDocument/2006/relationships/hyperlink" Target="mailto:bkaranovich@covenant-hospice.com" TargetMode="External"/><Relationship Id="rId130" Type="http://schemas.openxmlformats.org/officeDocument/2006/relationships/hyperlink" Target="mailto:lcole10448@aol.com" TargetMode="External"/><Relationship Id="rId368" Type="http://schemas.openxmlformats.org/officeDocument/2006/relationships/hyperlink" Target="mailto:wellnessforyou@gmail.com" TargetMode="External"/><Relationship Id="rId575" Type="http://schemas.openxmlformats.org/officeDocument/2006/relationships/hyperlink" Target="mailto:kanning4@aol.com" TargetMode="External"/><Relationship Id="rId782" Type="http://schemas.openxmlformats.org/officeDocument/2006/relationships/hyperlink" Target="mailto:cnmalone@insightbb.com" TargetMode="External"/><Relationship Id="rId228" Type="http://schemas.openxmlformats.org/officeDocument/2006/relationships/hyperlink" Target="mailto:Songlady2000@aol.com" TargetMode="External"/><Relationship Id="rId435" Type="http://schemas.openxmlformats.org/officeDocument/2006/relationships/hyperlink" Target="mailto:cnmalone@insightbb.com" TargetMode="External"/><Relationship Id="rId642" Type="http://schemas.openxmlformats.org/officeDocument/2006/relationships/hyperlink" Target="mailto:lcole10448@aol.com" TargetMode="External"/><Relationship Id="rId1065" Type="http://schemas.openxmlformats.org/officeDocument/2006/relationships/hyperlink" Target="mailto:ncoleman@paincarellc.com" TargetMode="External"/><Relationship Id="rId1272" Type="http://schemas.openxmlformats.org/officeDocument/2006/relationships/hyperlink" Target="mailto:laura_baekwell2@merck.com" TargetMode="External"/><Relationship Id="rId502" Type="http://schemas.openxmlformats.org/officeDocument/2006/relationships/hyperlink" Target="mailto:Songlady2000@aol.com" TargetMode="External"/><Relationship Id="rId947" Type="http://schemas.openxmlformats.org/officeDocument/2006/relationships/hyperlink" Target="mailto:wellnessforyou@gmail.com" TargetMode="External"/><Relationship Id="rId1132" Type="http://schemas.openxmlformats.org/officeDocument/2006/relationships/hyperlink" Target="mailto:Songlady2000@aol.com" TargetMode="External"/><Relationship Id="rId1577" Type="http://schemas.openxmlformats.org/officeDocument/2006/relationships/hyperlink" Target="mailto:marcia.fuller@insightbb.com" TargetMode="External"/><Relationship Id="rId1784" Type="http://schemas.openxmlformats.org/officeDocument/2006/relationships/hyperlink" Target="mailto:elaine.deichmeister@gmail.com" TargetMode="External"/><Relationship Id="rId76" Type="http://schemas.openxmlformats.org/officeDocument/2006/relationships/hyperlink" Target="mailto:Songlady2000@aol.com" TargetMode="External"/><Relationship Id="rId807" Type="http://schemas.openxmlformats.org/officeDocument/2006/relationships/hyperlink" Target="mailto:baltareb@yahoo.com" TargetMode="External"/><Relationship Id="rId1437" Type="http://schemas.openxmlformats.org/officeDocument/2006/relationships/hyperlink" Target="mailto:hadcabob@peoplepc.com" TargetMode="External"/><Relationship Id="rId1644" Type="http://schemas.openxmlformats.org/officeDocument/2006/relationships/hyperlink" Target="mailto:lcole10448@aol.com" TargetMode="External"/><Relationship Id="rId1504" Type="http://schemas.openxmlformats.org/officeDocument/2006/relationships/hyperlink" Target="mailto:Songlady2000@aol.com" TargetMode="External"/><Relationship Id="rId1711" Type="http://schemas.openxmlformats.org/officeDocument/2006/relationships/hyperlink" Target="mailto:cnmalone@insightbb.com" TargetMode="External"/><Relationship Id="rId292" Type="http://schemas.openxmlformats.org/officeDocument/2006/relationships/hyperlink" Target="mailto:kanning4@aol.com" TargetMode="External"/><Relationship Id="rId1809" Type="http://schemas.openxmlformats.org/officeDocument/2006/relationships/hyperlink" Target="mailto:Burkesarahe1@aol.com" TargetMode="External"/><Relationship Id="rId597" Type="http://schemas.openxmlformats.org/officeDocument/2006/relationships/hyperlink" Target="mailto:hadcabob@peoplepc.com" TargetMode="External"/><Relationship Id="rId152" Type="http://schemas.openxmlformats.org/officeDocument/2006/relationships/hyperlink" Target="mailto:Songlady2000@aol.com" TargetMode="External"/><Relationship Id="rId457" Type="http://schemas.openxmlformats.org/officeDocument/2006/relationships/hyperlink" Target="mailto:wellnessforyou@gmail.com" TargetMode="External"/><Relationship Id="rId1087" Type="http://schemas.openxmlformats.org/officeDocument/2006/relationships/hyperlink" Target="mailto:wellnessforyou@gmail.com" TargetMode="External"/><Relationship Id="rId1294" Type="http://schemas.openxmlformats.org/officeDocument/2006/relationships/hyperlink" Target="mailto:Burkesarahe1@aol.com" TargetMode="External"/><Relationship Id="rId664" Type="http://schemas.openxmlformats.org/officeDocument/2006/relationships/hyperlink" Target="mailto:wellnessforyou@gmail.com" TargetMode="External"/><Relationship Id="rId871" Type="http://schemas.openxmlformats.org/officeDocument/2006/relationships/hyperlink" Target="mailto:hadcabob@peoplepc.com" TargetMode="External"/><Relationship Id="rId969" Type="http://schemas.openxmlformats.org/officeDocument/2006/relationships/hyperlink" Target="mailto:Songlady2000@aol.com" TargetMode="External"/><Relationship Id="rId1599" Type="http://schemas.openxmlformats.org/officeDocument/2006/relationships/hyperlink" Target="mailto:Songlady2000@aol.com" TargetMode="External"/><Relationship Id="rId317" Type="http://schemas.openxmlformats.org/officeDocument/2006/relationships/hyperlink" Target="mailto:cnmalone@insightbb.com" TargetMode="External"/><Relationship Id="rId524" Type="http://schemas.openxmlformats.org/officeDocument/2006/relationships/hyperlink" Target="mailto:babcoam@earlham.edu" TargetMode="External"/><Relationship Id="rId731" Type="http://schemas.openxmlformats.org/officeDocument/2006/relationships/hyperlink" Target="mailto:cnmalone@insightbb.com" TargetMode="External"/><Relationship Id="rId1154" Type="http://schemas.openxmlformats.org/officeDocument/2006/relationships/hyperlink" Target="mailto:Songlady2000@aol.com" TargetMode="External"/><Relationship Id="rId1361" Type="http://schemas.openxmlformats.org/officeDocument/2006/relationships/hyperlink" Target="mailto:baltareb@yahoo.com" TargetMode="External"/><Relationship Id="rId1459" Type="http://schemas.openxmlformats.org/officeDocument/2006/relationships/hyperlink" Target="mailto:ted.johnson@merck.com" TargetMode="External"/><Relationship Id="rId98" Type="http://schemas.openxmlformats.org/officeDocument/2006/relationships/hyperlink" Target="mailto:kanning4@aol.com" TargetMode="External"/><Relationship Id="rId829" Type="http://schemas.openxmlformats.org/officeDocument/2006/relationships/hyperlink" Target="mailto:Songlady2000@aol.com" TargetMode="External"/><Relationship Id="rId1014" Type="http://schemas.openxmlformats.org/officeDocument/2006/relationships/hyperlink" Target="mailto:bkaranovich@covenant-hospice.com" TargetMode="External"/><Relationship Id="rId1221" Type="http://schemas.openxmlformats.org/officeDocument/2006/relationships/hyperlink" Target="mailto:bkaranovich@covenant-hospice.com" TargetMode="External"/><Relationship Id="rId1666" Type="http://schemas.openxmlformats.org/officeDocument/2006/relationships/hyperlink" Target="mailto:rburton@chsmail.org" TargetMode="External"/><Relationship Id="rId1319" Type="http://schemas.openxmlformats.org/officeDocument/2006/relationships/hyperlink" Target="mailto:laura_baekwell2@merck.com" TargetMode="External"/><Relationship Id="rId1526" Type="http://schemas.openxmlformats.org/officeDocument/2006/relationships/hyperlink" Target="mailto:wellnessforyou@gmail.com" TargetMode="External"/><Relationship Id="rId1733" Type="http://schemas.openxmlformats.org/officeDocument/2006/relationships/hyperlink" Target="mailto:rburton@chsmail.org" TargetMode="External"/><Relationship Id="rId25" Type="http://schemas.openxmlformats.org/officeDocument/2006/relationships/hyperlink" Target="mailto:Burkesarahe1@aol.com" TargetMode="External"/><Relationship Id="rId1800" Type="http://schemas.openxmlformats.org/officeDocument/2006/relationships/hyperlink" Target="mailto:marcia.fuller@insightbb.com" TargetMode="External"/><Relationship Id="rId174" Type="http://schemas.openxmlformats.org/officeDocument/2006/relationships/hyperlink" Target="mailto:Songlady2000@aol.com" TargetMode="External"/><Relationship Id="rId381" Type="http://schemas.openxmlformats.org/officeDocument/2006/relationships/hyperlink" Target="mailto:Songlady2000@aol.com" TargetMode="External"/><Relationship Id="rId241" Type="http://schemas.openxmlformats.org/officeDocument/2006/relationships/hyperlink" Target="mailto:Songlady2000@aol.com" TargetMode="External"/><Relationship Id="rId479" Type="http://schemas.openxmlformats.org/officeDocument/2006/relationships/hyperlink" Target="mailto:wellnessforyou@gmail.com" TargetMode="External"/><Relationship Id="rId686" Type="http://schemas.openxmlformats.org/officeDocument/2006/relationships/hyperlink" Target="mailto:kanning4@aol.com" TargetMode="External"/><Relationship Id="rId893" Type="http://schemas.openxmlformats.org/officeDocument/2006/relationships/hyperlink" Target="mailto:kanning4@aol.com" TargetMode="External"/><Relationship Id="rId339" Type="http://schemas.openxmlformats.org/officeDocument/2006/relationships/hyperlink" Target="mailto:wellnessforyou@gmail.com" TargetMode="External"/><Relationship Id="rId546" Type="http://schemas.openxmlformats.org/officeDocument/2006/relationships/hyperlink" Target="mailto:June7007@slicglobal.net" TargetMode="External"/><Relationship Id="rId753" Type="http://schemas.openxmlformats.org/officeDocument/2006/relationships/hyperlink" Target="mailto:Songlady2000@aol.com" TargetMode="External"/><Relationship Id="rId1176" Type="http://schemas.openxmlformats.org/officeDocument/2006/relationships/hyperlink" Target="mailto:June7007@slicglobal.net" TargetMode="External"/><Relationship Id="rId1383" Type="http://schemas.openxmlformats.org/officeDocument/2006/relationships/hyperlink" Target="mailto:hadcabob@peoplepc.com" TargetMode="External"/><Relationship Id="rId101" Type="http://schemas.openxmlformats.org/officeDocument/2006/relationships/hyperlink" Target="mailto:Songlady2000@aol.com" TargetMode="External"/><Relationship Id="rId406" Type="http://schemas.openxmlformats.org/officeDocument/2006/relationships/hyperlink" Target="mailto:marcia.fuller@insightbb.com" TargetMode="External"/><Relationship Id="rId960" Type="http://schemas.openxmlformats.org/officeDocument/2006/relationships/hyperlink" Target="mailto:Songlady2000@aol.com" TargetMode="External"/><Relationship Id="rId1036" Type="http://schemas.openxmlformats.org/officeDocument/2006/relationships/hyperlink" Target="mailto:kanning4@aol.com" TargetMode="External"/><Relationship Id="rId1243" Type="http://schemas.openxmlformats.org/officeDocument/2006/relationships/hyperlink" Target="mailto:babcoam@earlham.edu" TargetMode="External"/><Relationship Id="rId1590" Type="http://schemas.openxmlformats.org/officeDocument/2006/relationships/hyperlink" Target="mailto:Songlady2000@aol.com" TargetMode="External"/><Relationship Id="rId1688" Type="http://schemas.openxmlformats.org/officeDocument/2006/relationships/hyperlink" Target="mailto:wellnessforyou@gmail.com" TargetMode="External"/><Relationship Id="rId613" Type="http://schemas.openxmlformats.org/officeDocument/2006/relationships/hyperlink" Target="mailto:ted.johnson@merck.com" TargetMode="External"/><Relationship Id="rId820" Type="http://schemas.openxmlformats.org/officeDocument/2006/relationships/hyperlink" Target="mailto:Songlady2000@aol.com" TargetMode="External"/><Relationship Id="rId918" Type="http://schemas.openxmlformats.org/officeDocument/2006/relationships/hyperlink" Target="mailto:marcia.fuller@insightbb.com" TargetMode="External"/><Relationship Id="rId1450" Type="http://schemas.openxmlformats.org/officeDocument/2006/relationships/hyperlink" Target="mailto:hadcabob@peoplepc.com" TargetMode="External"/><Relationship Id="rId1548" Type="http://schemas.openxmlformats.org/officeDocument/2006/relationships/hyperlink" Target="mailto:June7007@slicglobal.net" TargetMode="External"/><Relationship Id="rId1755" Type="http://schemas.openxmlformats.org/officeDocument/2006/relationships/hyperlink" Target="mailto:bkaranovich@covenant-hospice.com" TargetMode="External"/><Relationship Id="rId1103" Type="http://schemas.openxmlformats.org/officeDocument/2006/relationships/hyperlink" Target="mailto:rburton@chsmail.org" TargetMode="External"/><Relationship Id="rId1310" Type="http://schemas.openxmlformats.org/officeDocument/2006/relationships/hyperlink" Target="mailto:ncoleman@paincarellc.com" TargetMode="External"/><Relationship Id="rId1408" Type="http://schemas.openxmlformats.org/officeDocument/2006/relationships/hyperlink" Target="mailto:Songlady2000@aol.com" TargetMode="External"/><Relationship Id="rId47" Type="http://schemas.openxmlformats.org/officeDocument/2006/relationships/hyperlink" Target="mailto:ncoleman@paincarellc.com" TargetMode="External"/><Relationship Id="rId1615" Type="http://schemas.openxmlformats.org/officeDocument/2006/relationships/hyperlink" Target="mailto:hadcabob@peoplepc.com" TargetMode="External"/><Relationship Id="rId196" Type="http://schemas.openxmlformats.org/officeDocument/2006/relationships/hyperlink" Target="mailto:hadcabob@peoplepc.com" TargetMode="External"/><Relationship Id="rId263" Type="http://schemas.openxmlformats.org/officeDocument/2006/relationships/hyperlink" Target="mailto:bkaranovich@covenant-hospice.com" TargetMode="External"/><Relationship Id="rId470" Type="http://schemas.openxmlformats.org/officeDocument/2006/relationships/hyperlink" Target="mailto:cnmalone@insightbb.com" TargetMode="External"/><Relationship Id="rId123" Type="http://schemas.openxmlformats.org/officeDocument/2006/relationships/hyperlink" Target="mailto:wellnessforyou@gmail.com" TargetMode="External"/><Relationship Id="rId330" Type="http://schemas.openxmlformats.org/officeDocument/2006/relationships/hyperlink" Target="mailto:bkaranovich@covenant-hospice.com" TargetMode="External"/><Relationship Id="rId568" Type="http://schemas.openxmlformats.org/officeDocument/2006/relationships/hyperlink" Target="mailto:laura_baekwell2@merck.com" TargetMode="External"/><Relationship Id="rId775" Type="http://schemas.openxmlformats.org/officeDocument/2006/relationships/hyperlink" Target="mailto:babcoam@earlham.edu" TargetMode="External"/><Relationship Id="rId982" Type="http://schemas.openxmlformats.org/officeDocument/2006/relationships/hyperlink" Target="mailto:ted.johnson@merck.com" TargetMode="External"/><Relationship Id="rId1198" Type="http://schemas.openxmlformats.org/officeDocument/2006/relationships/hyperlink" Target="mailto:laura_baekwell2@merck.com" TargetMode="External"/><Relationship Id="rId428" Type="http://schemas.openxmlformats.org/officeDocument/2006/relationships/hyperlink" Target="mailto:cnmalone@insightbb.com" TargetMode="External"/><Relationship Id="rId635" Type="http://schemas.openxmlformats.org/officeDocument/2006/relationships/hyperlink" Target="mailto:cnmalone@insightbb.com" TargetMode="External"/><Relationship Id="rId842" Type="http://schemas.openxmlformats.org/officeDocument/2006/relationships/hyperlink" Target="mailto:wellnessforyou@gmail.com" TargetMode="External"/><Relationship Id="rId1058" Type="http://schemas.openxmlformats.org/officeDocument/2006/relationships/hyperlink" Target="mailto:wellnessforyou@gmail.com" TargetMode="External"/><Relationship Id="rId1265" Type="http://schemas.openxmlformats.org/officeDocument/2006/relationships/hyperlink" Target="mailto:babcoam@earlham.edu" TargetMode="External"/><Relationship Id="rId1472" Type="http://schemas.openxmlformats.org/officeDocument/2006/relationships/hyperlink" Target="mailto:wellnessforyou@gmail.com" TargetMode="External"/><Relationship Id="rId702" Type="http://schemas.openxmlformats.org/officeDocument/2006/relationships/hyperlink" Target="mailto:wellnessforyou@gmail.com" TargetMode="External"/><Relationship Id="rId1125" Type="http://schemas.openxmlformats.org/officeDocument/2006/relationships/hyperlink" Target="mailto:baltareb@yahoo.com" TargetMode="External"/><Relationship Id="rId1332" Type="http://schemas.openxmlformats.org/officeDocument/2006/relationships/hyperlink" Target="mailto:babcoam@earlham.edu" TargetMode="External"/><Relationship Id="rId1777" Type="http://schemas.openxmlformats.org/officeDocument/2006/relationships/hyperlink" Target="mailto:cnmalone@insightbb.com" TargetMode="External"/><Relationship Id="rId69" Type="http://schemas.openxmlformats.org/officeDocument/2006/relationships/hyperlink" Target="mailto:marcia.fuller@insightbb.com" TargetMode="External"/><Relationship Id="rId1637" Type="http://schemas.openxmlformats.org/officeDocument/2006/relationships/hyperlink" Target="mailto:wellnessforyou@gmail.com" TargetMode="External"/><Relationship Id="rId1704" Type="http://schemas.openxmlformats.org/officeDocument/2006/relationships/hyperlink" Target="mailto:wellnessforyou@gmail.com" TargetMode="External"/><Relationship Id="rId285" Type="http://schemas.openxmlformats.org/officeDocument/2006/relationships/hyperlink" Target="mailto:baltareb@yahoo.com" TargetMode="External"/><Relationship Id="rId492" Type="http://schemas.openxmlformats.org/officeDocument/2006/relationships/hyperlink" Target="mailto:Songlady2000@aol.com" TargetMode="External"/><Relationship Id="rId797" Type="http://schemas.openxmlformats.org/officeDocument/2006/relationships/hyperlink" Target="mailto:cnmalone@insightbb.com" TargetMode="External"/><Relationship Id="rId145" Type="http://schemas.openxmlformats.org/officeDocument/2006/relationships/hyperlink" Target="mailto:wellnessforyou@gmail.com" TargetMode="External"/><Relationship Id="rId352" Type="http://schemas.openxmlformats.org/officeDocument/2006/relationships/hyperlink" Target="mailto:bkaranovich@covenant-hospice.com" TargetMode="External"/><Relationship Id="rId1287" Type="http://schemas.openxmlformats.org/officeDocument/2006/relationships/hyperlink" Target="mailto:laura_baekwell2@merck.com" TargetMode="External"/><Relationship Id="rId212" Type="http://schemas.openxmlformats.org/officeDocument/2006/relationships/hyperlink" Target="mailto:wellnessforyou@gmail.com" TargetMode="External"/><Relationship Id="rId657" Type="http://schemas.openxmlformats.org/officeDocument/2006/relationships/hyperlink" Target="mailto:lcole10448@aol.com" TargetMode="External"/><Relationship Id="rId864" Type="http://schemas.openxmlformats.org/officeDocument/2006/relationships/hyperlink" Target="mailto:laura_baekwell2@merck.com" TargetMode="External"/><Relationship Id="rId1494" Type="http://schemas.openxmlformats.org/officeDocument/2006/relationships/hyperlink" Target="mailto:Songlady2000@aol.com" TargetMode="External"/><Relationship Id="rId1799" Type="http://schemas.openxmlformats.org/officeDocument/2006/relationships/hyperlink" Target="mailto:bkaranovich@covenant-hospice.com" TargetMode="External"/><Relationship Id="rId517" Type="http://schemas.openxmlformats.org/officeDocument/2006/relationships/hyperlink" Target="mailto:cnmalone@insightbb.com" TargetMode="External"/><Relationship Id="rId724" Type="http://schemas.openxmlformats.org/officeDocument/2006/relationships/hyperlink" Target="mailto:Songlady2000@aol.com" TargetMode="External"/><Relationship Id="rId931" Type="http://schemas.openxmlformats.org/officeDocument/2006/relationships/hyperlink" Target="mailto:Songlady2000@aol.com" TargetMode="External"/><Relationship Id="rId1147" Type="http://schemas.openxmlformats.org/officeDocument/2006/relationships/hyperlink" Target="mailto:ncoleman@paincarellc.com" TargetMode="External"/><Relationship Id="rId1354" Type="http://schemas.openxmlformats.org/officeDocument/2006/relationships/hyperlink" Target="mailto:Burkesarahe1@aol.com" TargetMode="External"/><Relationship Id="rId1561" Type="http://schemas.openxmlformats.org/officeDocument/2006/relationships/hyperlink" Target="mailto:ncoleman@paincarellc.com" TargetMode="External"/><Relationship Id="rId60" Type="http://schemas.openxmlformats.org/officeDocument/2006/relationships/hyperlink" Target="mailto:Songlady2000@aol.com" TargetMode="External"/><Relationship Id="rId1007" Type="http://schemas.openxmlformats.org/officeDocument/2006/relationships/hyperlink" Target="mailto:bkaranovich@covenant-hospice.com" TargetMode="External"/><Relationship Id="rId1214" Type="http://schemas.openxmlformats.org/officeDocument/2006/relationships/hyperlink" Target="mailto:rburton@chsmail.org" TargetMode="External"/><Relationship Id="rId1421" Type="http://schemas.openxmlformats.org/officeDocument/2006/relationships/hyperlink" Target="mailto:Songlady2000@aol.com" TargetMode="External"/><Relationship Id="rId1659" Type="http://schemas.openxmlformats.org/officeDocument/2006/relationships/hyperlink" Target="mailto:laura_baekwell2@merck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640"/>
  <sheetViews>
    <sheetView workbookViewId="0">
      <pane xSplit="1" ySplit="2" topLeftCell="B30" activePane="bottomRight" state="frozen"/>
      <selection pane="topRight" activeCell="B1" sqref="B1"/>
      <selection pane="bottomLeft" activeCell="A3" sqref="A3"/>
      <selection pane="bottomRight" activeCell="C53" sqref="C53"/>
    </sheetView>
  </sheetViews>
  <sheetFormatPr defaultRowHeight="12.75" x14ac:dyDescent="0.2"/>
  <cols>
    <col min="1" max="1" width="22.42578125" customWidth="1"/>
    <col min="2" max="2" width="10.5703125" customWidth="1"/>
    <col min="3" max="3" width="15.42578125" customWidth="1"/>
    <col min="4" max="4" width="16.5703125" customWidth="1"/>
    <col min="5" max="5" width="50.7109375" customWidth="1"/>
    <col min="6" max="6" width="13.5703125" customWidth="1"/>
    <col min="7" max="7" width="20.85546875" customWidth="1"/>
    <col min="8" max="8" width="34.5703125" customWidth="1"/>
    <col min="9" max="9" width="16.140625" bestFit="1" customWidth="1"/>
    <col min="10" max="10" width="8.28515625" customWidth="1"/>
    <col min="11" max="11" width="10.5703125" bestFit="1" customWidth="1"/>
    <col min="12" max="12" width="10.7109375" customWidth="1"/>
    <col min="13" max="13" width="14" customWidth="1"/>
    <col min="15" max="15" width="11.28515625" customWidth="1"/>
    <col min="18" max="18" width="10" customWidth="1"/>
  </cols>
  <sheetData>
    <row r="1" spans="1:16" x14ac:dyDescent="0.2">
      <c r="A1" s="1" t="s">
        <v>404</v>
      </c>
    </row>
    <row r="2" spans="1:16" x14ac:dyDescent="0.2">
      <c r="B2" s="1" t="s">
        <v>3</v>
      </c>
      <c r="C2" s="1"/>
      <c r="D2" s="1" t="s">
        <v>4</v>
      </c>
      <c r="E2" s="1" t="s">
        <v>2</v>
      </c>
      <c r="G2" s="1" t="s">
        <v>0</v>
      </c>
      <c r="H2" s="1" t="s">
        <v>1</v>
      </c>
    </row>
    <row r="3" spans="1:16" ht="14.25" x14ac:dyDescent="0.2">
      <c r="B3" s="2"/>
      <c r="C3" s="7"/>
      <c r="D3" s="19" t="s">
        <v>38</v>
      </c>
      <c r="E3" t="s">
        <v>362</v>
      </c>
      <c r="F3" s="3">
        <f>15000+300+275</f>
        <v>15575</v>
      </c>
      <c r="G3" s="7" t="s">
        <v>384</v>
      </c>
      <c r="H3" t="s">
        <v>39</v>
      </c>
      <c r="I3" s="3" t="s">
        <v>8</v>
      </c>
      <c r="J3" s="3" t="s">
        <v>9</v>
      </c>
      <c r="K3" s="30">
        <v>47304</v>
      </c>
      <c r="L3" s="24" t="s">
        <v>364</v>
      </c>
    </row>
    <row r="4" spans="1:16" x14ac:dyDescent="0.2">
      <c r="B4" s="2"/>
      <c r="C4" s="7"/>
      <c r="D4" s="7" t="s">
        <v>177</v>
      </c>
      <c r="E4" s="7" t="s">
        <v>178</v>
      </c>
      <c r="F4" s="11">
        <f>1000+2000</f>
        <v>3000</v>
      </c>
      <c r="H4" t="s">
        <v>179</v>
      </c>
      <c r="I4" t="s">
        <v>24</v>
      </c>
      <c r="J4" t="s">
        <v>9</v>
      </c>
      <c r="K4">
        <v>47396</v>
      </c>
      <c r="L4" t="s">
        <v>273</v>
      </c>
    </row>
    <row r="5" spans="1:16" x14ac:dyDescent="0.2">
      <c r="B5" s="2"/>
      <c r="C5" s="7"/>
      <c r="D5" s="7" t="s">
        <v>188</v>
      </c>
      <c r="E5" s="7" t="s">
        <v>189</v>
      </c>
      <c r="F5" s="3">
        <f>2000+1000</f>
        <v>3000</v>
      </c>
      <c r="H5" t="s">
        <v>190</v>
      </c>
      <c r="I5" s="3" t="s">
        <v>8</v>
      </c>
      <c r="J5" t="s">
        <v>9</v>
      </c>
      <c r="K5" s="39" t="s">
        <v>191</v>
      </c>
      <c r="L5" s="3" t="s">
        <v>186</v>
      </c>
    </row>
    <row r="6" spans="1:16" x14ac:dyDescent="0.2">
      <c r="B6" s="2"/>
      <c r="C6" s="7"/>
      <c r="D6" s="7" t="s">
        <v>302</v>
      </c>
      <c r="E6" s="7" t="s">
        <v>303</v>
      </c>
      <c r="F6" s="11">
        <v>2700</v>
      </c>
      <c r="G6" s="7"/>
      <c r="H6" s="6" t="s">
        <v>304</v>
      </c>
      <c r="I6" s="6" t="s">
        <v>305</v>
      </c>
      <c r="J6" s="6" t="s">
        <v>9</v>
      </c>
      <c r="K6" s="41" t="s">
        <v>306</v>
      </c>
      <c r="L6" s="41" t="s">
        <v>307</v>
      </c>
      <c r="M6" s="7"/>
    </row>
    <row r="7" spans="1:16" x14ac:dyDescent="0.2">
      <c r="B7" s="2"/>
      <c r="C7" s="7"/>
      <c r="D7" t="s">
        <v>381</v>
      </c>
      <c r="E7" t="s">
        <v>376</v>
      </c>
      <c r="F7" s="3">
        <v>2000</v>
      </c>
      <c r="G7" s="3"/>
      <c r="H7" t="s">
        <v>377</v>
      </c>
      <c r="I7" s="30" t="s">
        <v>378</v>
      </c>
      <c r="J7" t="s">
        <v>379</v>
      </c>
      <c r="K7" t="s">
        <v>380</v>
      </c>
      <c r="L7" s="20" t="s">
        <v>382</v>
      </c>
      <c r="M7" s="20"/>
    </row>
    <row r="8" spans="1:16" x14ac:dyDescent="0.2">
      <c r="B8" s="2"/>
      <c r="C8" s="12"/>
      <c r="D8" t="s">
        <v>40</v>
      </c>
      <c r="E8" t="s">
        <v>41</v>
      </c>
      <c r="F8" s="3">
        <f>1000+60+500</f>
        <v>1560</v>
      </c>
      <c r="G8" s="38" t="s">
        <v>42</v>
      </c>
      <c r="H8" s="3" t="s">
        <v>43</v>
      </c>
      <c r="I8" s="3" t="s">
        <v>44</v>
      </c>
      <c r="J8" s="3" t="s">
        <v>9</v>
      </c>
      <c r="K8" s="12">
        <v>47906</v>
      </c>
      <c r="L8" s="3" t="s">
        <v>139</v>
      </c>
    </row>
    <row r="9" spans="1:16" x14ac:dyDescent="0.2">
      <c r="B9" s="2"/>
      <c r="D9" s="7" t="s">
        <v>170</v>
      </c>
      <c r="E9" s="7" t="s">
        <v>171</v>
      </c>
      <c r="F9" s="11">
        <f>500+1000</f>
        <v>1500</v>
      </c>
      <c r="G9" s="27"/>
      <c r="H9" t="s">
        <v>172</v>
      </c>
      <c r="I9" t="s">
        <v>24</v>
      </c>
      <c r="J9" t="s">
        <v>9</v>
      </c>
      <c r="K9">
        <v>47396</v>
      </c>
      <c r="L9" t="s">
        <v>273</v>
      </c>
    </row>
    <row r="10" spans="1:16" x14ac:dyDescent="0.2">
      <c r="B10" s="2"/>
      <c r="D10" t="s">
        <v>369</v>
      </c>
      <c r="E10" t="s">
        <v>370</v>
      </c>
      <c r="F10" s="3">
        <v>1499.98</v>
      </c>
      <c r="G10" s="3" t="s">
        <v>390</v>
      </c>
      <c r="H10" t="s">
        <v>371</v>
      </c>
      <c r="I10" s="20" t="s">
        <v>372</v>
      </c>
      <c r="L10" s="24" t="s">
        <v>383</v>
      </c>
    </row>
    <row r="11" spans="1:16" ht="14.25" x14ac:dyDescent="0.2">
      <c r="B11" s="2"/>
      <c r="D11" s="19" t="s">
        <v>359</v>
      </c>
      <c r="E11" s="22" t="s">
        <v>360</v>
      </c>
      <c r="F11" s="26">
        <v>1000</v>
      </c>
      <c r="G11" s="6"/>
      <c r="H11" s="6" t="s">
        <v>361</v>
      </c>
      <c r="I11" s="42" t="s">
        <v>8</v>
      </c>
      <c r="J11" s="43" t="s">
        <v>9</v>
      </c>
      <c r="K11" s="44">
        <v>47304</v>
      </c>
      <c r="L11" s="24" t="s">
        <v>363</v>
      </c>
      <c r="M11" s="7"/>
    </row>
    <row r="12" spans="1:16" x14ac:dyDescent="0.2">
      <c r="B12" s="2"/>
      <c r="C12" s="7"/>
      <c r="D12" s="6" t="s">
        <v>261</v>
      </c>
      <c r="E12" s="4" t="s">
        <v>262</v>
      </c>
      <c r="F12" s="11">
        <v>1000</v>
      </c>
      <c r="G12" s="8"/>
      <c r="H12" s="6" t="s">
        <v>263</v>
      </c>
      <c r="I12" s="6" t="s">
        <v>8</v>
      </c>
      <c r="J12" s="6" t="s">
        <v>9</v>
      </c>
      <c r="K12" s="9">
        <v>47304</v>
      </c>
      <c r="L12" s="6" t="s">
        <v>272</v>
      </c>
      <c r="M12" s="6"/>
    </row>
    <row r="13" spans="1:16" x14ac:dyDescent="0.2">
      <c r="B13" s="2"/>
      <c r="D13" t="s">
        <v>45</v>
      </c>
      <c r="E13" t="s">
        <v>46</v>
      </c>
      <c r="F13" s="3">
        <v>1000</v>
      </c>
      <c r="G13" s="38" t="s">
        <v>42</v>
      </c>
      <c r="H13" s="3" t="s">
        <v>47</v>
      </c>
      <c r="I13" s="3" t="s">
        <v>48</v>
      </c>
      <c r="J13" s="3" t="s">
        <v>9</v>
      </c>
      <c r="K13" s="12">
        <v>47901</v>
      </c>
      <c r="L13" s="3" t="s">
        <v>139</v>
      </c>
    </row>
    <row r="14" spans="1:16" x14ac:dyDescent="0.2">
      <c r="B14" s="2"/>
      <c r="C14" s="12"/>
      <c r="D14" t="s">
        <v>373</v>
      </c>
      <c r="E14" t="s">
        <v>374</v>
      </c>
      <c r="F14" s="11">
        <v>955</v>
      </c>
      <c r="G14" s="34"/>
      <c r="H14" s="36" t="s">
        <v>375</v>
      </c>
      <c r="I14" s="20"/>
      <c r="L14" s="20" t="s">
        <v>382</v>
      </c>
      <c r="M14" s="20"/>
    </row>
    <row r="15" spans="1:16" x14ac:dyDescent="0.2">
      <c r="B15" s="2"/>
      <c r="C15" s="7"/>
      <c r="D15" s="7" t="s">
        <v>195</v>
      </c>
      <c r="E15" s="7" t="s">
        <v>196</v>
      </c>
      <c r="F15" s="11">
        <v>500</v>
      </c>
      <c r="H15" t="s">
        <v>197</v>
      </c>
      <c r="I15" s="11" t="s">
        <v>8</v>
      </c>
      <c r="J15" t="s">
        <v>9</v>
      </c>
      <c r="K15" s="39" t="s">
        <v>198</v>
      </c>
      <c r="L15" s="3" t="s">
        <v>186</v>
      </c>
      <c r="P15" s="3"/>
    </row>
    <row r="16" spans="1:16" ht="14.25" x14ac:dyDescent="0.2">
      <c r="B16" s="2"/>
      <c r="C16" s="19"/>
      <c r="D16" s="7" t="s">
        <v>173</v>
      </c>
      <c r="E16" s="7" t="s">
        <v>174</v>
      </c>
      <c r="F16" s="11">
        <v>500</v>
      </c>
      <c r="H16" t="s">
        <v>175</v>
      </c>
      <c r="I16" t="s">
        <v>176</v>
      </c>
      <c r="J16" t="s">
        <v>9</v>
      </c>
      <c r="K16" s="12">
        <v>47320</v>
      </c>
      <c r="L16" t="s">
        <v>273</v>
      </c>
    </row>
    <row r="17" spans="2:13" x14ac:dyDescent="0.2">
      <c r="B17" s="2"/>
      <c r="C17" s="9"/>
      <c r="D17" s="7" t="s">
        <v>28</v>
      </c>
      <c r="E17" s="11" t="s">
        <v>220</v>
      </c>
      <c r="F17" s="11">
        <v>500</v>
      </c>
      <c r="H17" t="s">
        <v>221</v>
      </c>
      <c r="I17" s="11" t="s">
        <v>222</v>
      </c>
      <c r="J17" s="11" t="s">
        <v>223</v>
      </c>
      <c r="K17" s="13">
        <v>61615</v>
      </c>
      <c r="L17" s="3" t="s">
        <v>186</v>
      </c>
    </row>
    <row r="18" spans="2:13" x14ac:dyDescent="0.2">
      <c r="B18" s="2"/>
      <c r="C18" s="12"/>
      <c r="D18" s="6" t="s">
        <v>187</v>
      </c>
      <c r="E18" s="7" t="s">
        <v>266</v>
      </c>
      <c r="F18" s="11">
        <v>500</v>
      </c>
      <c r="H18" s="7" t="s">
        <v>267</v>
      </c>
      <c r="I18" s="3" t="s">
        <v>19</v>
      </c>
      <c r="J18" s="11" t="s">
        <v>9</v>
      </c>
      <c r="K18" s="13">
        <v>46038</v>
      </c>
      <c r="L18" s="3" t="s">
        <v>185</v>
      </c>
    </row>
    <row r="19" spans="2:13" x14ac:dyDescent="0.2">
      <c r="B19" s="2"/>
      <c r="C19" s="7"/>
      <c r="D19" t="s">
        <v>5</v>
      </c>
      <c r="E19" t="s">
        <v>6</v>
      </c>
      <c r="F19" s="3">
        <v>500</v>
      </c>
      <c r="H19" t="s">
        <v>7</v>
      </c>
      <c r="I19" t="s">
        <v>8</v>
      </c>
      <c r="J19" t="s">
        <v>9</v>
      </c>
      <c r="K19" s="12">
        <v>47304</v>
      </c>
      <c r="L19" t="s">
        <v>10</v>
      </c>
    </row>
    <row r="20" spans="2:13" x14ac:dyDescent="0.2">
      <c r="B20" s="2"/>
      <c r="C20" s="7"/>
      <c r="D20" t="s">
        <v>21</v>
      </c>
      <c r="E20" t="s">
        <v>22</v>
      </c>
      <c r="F20" s="3">
        <v>500</v>
      </c>
      <c r="H20" t="s">
        <v>23</v>
      </c>
      <c r="I20" t="s">
        <v>24</v>
      </c>
      <c r="J20" t="s">
        <v>9</v>
      </c>
      <c r="K20" s="12">
        <v>47396</v>
      </c>
      <c r="L20" t="s">
        <v>20</v>
      </c>
    </row>
    <row r="21" spans="2:13" x14ac:dyDescent="0.2">
      <c r="B21" s="2"/>
      <c r="C21" s="7"/>
      <c r="D21" s="30" t="s">
        <v>281</v>
      </c>
      <c r="E21" s="4" t="s">
        <v>282</v>
      </c>
      <c r="F21" s="11">
        <v>400</v>
      </c>
      <c r="H21" s="6" t="s">
        <v>283</v>
      </c>
      <c r="I21" s="6" t="s">
        <v>284</v>
      </c>
      <c r="J21" s="6" t="s">
        <v>104</v>
      </c>
      <c r="K21" s="9">
        <v>43016</v>
      </c>
      <c r="L21" s="6" t="s">
        <v>301</v>
      </c>
      <c r="M21" s="6"/>
    </row>
    <row r="22" spans="2:13" x14ac:dyDescent="0.2">
      <c r="B22" s="2"/>
      <c r="C22" s="7"/>
      <c r="D22" s="7" t="s">
        <v>331</v>
      </c>
      <c r="E22" s="7" t="s">
        <v>332</v>
      </c>
      <c r="F22" s="11">
        <f>150+240</f>
        <v>390</v>
      </c>
      <c r="H22" s="6" t="s">
        <v>333</v>
      </c>
      <c r="I22" s="6" t="s">
        <v>334</v>
      </c>
      <c r="J22" s="6" t="s">
        <v>210</v>
      </c>
      <c r="K22" s="44" t="s">
        <v>335</v>
      </c>
      <c r="L22" s="24" t="s">
        <v>343</v>
      </c>
      <c r="M22" s="7"/>
    </row>
    <row r="23" spans="2:13" x14ac:dyDescent="0.2">
      <c r="B23" s="2"/>
      <c r="C23" s="7"/>
      <c r="D23" t="s">
        <v>33</v>
      </c>
      <c r="E23" t="s">
        <v>34</v>
      </c>
      <c r="F23" s="11">
        <f>150+75+75</f>
        <v>300</v>
      </c>
      <c r="G23" s="11"/>
      <c r="H23" s="3" t="s">
        <v>35</v>
      </c>
      <c r="I23" s="3" t="s">
        <v>36</v>
      </c>
      <c r="J23" s="3" t="s">
        <v>9</v>
      </c>
      <c r="K23" s="12">
        <v>46062</v>
      </c>
      <c r="L23" s="3" t="s">
        <v>139</v>
      </c>
      <c r="M23" s="3" t="s">
        <v>37</v>
      </c>
    </row>
    <row r="24" spans="2:13" x14ac:dyDescent="0.2">
      <c r="B24" s="2"/>
      <c r="D24" s="11" t="s">
        <v>250</v>
      </c>
      <c r="E24" s="11" t="s">
        <v>251</v>
      </c>
      <c r="F24" s="11">
        <v>250</v>
      </c>
      <c r="H24" s="7" t="s">
        <v>252</v>
      </c>
      <c r="I24" s="11" t="s">
        <v>24</v>
      </c>
      <c r="J24" s="11" t="s">
        <v>9</v>
      </c>
      <c r="K24" s="39" t="s">
        <v>253</v>
      </c>
      <c r="L24" s="3" t="s">
        <v>186</v>
      </c>
    </row>
    <row r="25" spans="2:13" x14ac:dyDescent="0.2">
      <c r="B25" s="2"/>
      <c r="C25" s="7"/>
      <c r="D25" s="40" t="s">
        <v>293</v>
      </c>
      <c r="E25" s="4" t="s">
        <v>292</v>
      </c>
      <c r="F25" s="3">
        <v>250</v>
      </c>
      <c r="G25" s="10"/>
      <c r="H25" s="6" t="s">
        <v>294</v>
      </c>
      <c r="I25" s="6" t="s">
        <v>295</v>
      </c>
      <c r="J25" s="6" t="s">
        <v>9</v>
      </c>
      <c r="K25" s="9">
        <v>47362</v>
      </c>
      <c r="L25" s="6" t="s">
        <v>301</v>
      </c>
      <c r="M25" s="6"/>
    </row>
    <row r="26" spans="2:13" x14ac:dyDescent="0.2">
      <c r="B26" s="2"/>
      <c r="C26" s="7"/>
      <c r="D26" s="7" t="s">
        <v>74</v>
      </c>
      <c r="E26" t="s">
        <v>75</v>
      </c>
      <c r="F26" s="11">
        <v>250</v>
      </c>
      <c r="H26" s="11" t="s">
        <v>76</v>
      </c>
      <c r="I26" s="11" t="s">
        <v>77</v>
      </c>
      <c r="J26" s="11" t="s">
        <v>9</v>
      </c>
      <c r="K26" s="17" t="s">
        <v>78</v>
      </c>
      <c r="L26" s="3" t="s">
        <v>139</v>
      </c>
    </row>
    <row r="27" spans="2:13" x14ac:dyDescent="0.2">
      <c r="B27" s="2"/>
      <c r="C27" s="7"/>
      <c r="D27" s="7" t="s">
        <v>146</v>
      </c>
      <c r="E27" s="7" t="s">
        <v>147</v>
      </c>
      <c r="F27" s="3">
        <v>250</v>
      </c>
      <c r="H27" t="s">
        <v>148</v>
      </c>
      <c r="I27" t="s">
        <v>24</v>
      </c>
      <c r="J27" t="s">
        <v>9</v>
      </c>
      <c r="K27" t="s">
        <v>149</v>
      </c>
      <c r="L27" t="s">
        <v>273</v>
      </c>
    </row>
    <row r="28" spans="2:13" x14ac:dyDescent="0.2">
      <c r="B28" s="2"/>
      <c r="C28" s="7"/>
      <c r="D28" s="7" t="s">
        <v>206</v>
      </c>
      <c r="E28" s="7" t="s">
        <v>207</v>
      </c>
      <c r="F28" s="11">
        <v>200</v>
      </c>
      <c r="G28" s="49" t="s">
        <v>211</v>
      </c>
      <c r="H28" t="s">
        <v>208</v>
      </c>
      <c r="I28" s="11" t="s">
        <v>209</v>
      </c>
      <c r="J28" s="11" t="s">
        <v>210</v>
      </c>
      <c r="K28" s="13">
        <v>75244</v>
      </c>
      <c r="L28" s="3" t="s">
        <v>186</v>
      </c>
    </row>
    <row r="29" spans="2:13" x14ac:dyDescent="0.2">
      <c r="B29" s="2"/>
      <c r="C29" s="7"/>
      <c r="D29" s="7" t="s">
        <v>79</v>
      </c>
      <c r="E29" t="s">
        <v>80</v>
      </c>
      <c r="F29" s="11">
        <v>200</v>
      </c>
      <c r="H29" s="11" t="s">
        <v>81</v>
      </c>
      <c r="I29" s="11" t="s">
        <v>8</v>
      </c>
      <c r="J29" s="11" t="s">
        <v>9</v>
      </c>
      <c r="K29" s="13">
        <v>47304</v>
      </c>
      <c r="L29" s="3" t="s">
        <v>139</v>
      </c>
    </row>
    <row r="30" spans="2:13" x14ac:dyDescent="0.2">
      <c r="B30" s="2"/>
      <c r="C30" s="7"/>
      <c r="D30" s="7" t="s">
        <v>105</v>
      </c>
      <c r="E30" s="4" t="s">
        <v>106</v>
      </c>
      <c r="F30" s="11">
        <v>200</v>
      </c>
      <c r="G30" s="15"/>
      <c r="H30" s="6" t="s">
        <v>107</v>
      </c>
      <c r="I30" s="6" t="s">
        <v>24</v>
      </c>
      <c r="J30" s="6" t="s">
        <v>9</v>
      </c>
      <c r="K30" s="9" t="s">
        <v>108</v>
      </c>
      <c r="L30" s="3" t="s">
        <v>139</v>
      </c>
    </row>
    <row r="31" spans="2:13" x14ac:dyDescent="0.2">
      <c r="B31" s="2"/>
      <c r="C31" s="12"/>
      <c r="D31" s="7" t="s">
        <v>112</v>
      </c>
      <c r="E31" t="s">
        <v>113</v>
      </c>
      <c r="F31" s="11">
        <v>200</v>
      </c>
      <c r="G31" s="3"/>
      <c r="H31" s="11" t="s">
        <v>114</v>
      </c>
      <c r="I31" s="11" t="s">
        <v>19</v>
      </c>
      <c r="J31" s="11" t="s">
        <v>9</v>
      </c>
      <c r="K31" s="13">
        <v>46038</v>
      </c>
      <c r="L31" s="3" t="s">
        <v>139</v>
      </c>
    </row>
    <row r="32" spans="2:13" x14ac:dyDescent="0.2">
      <c r="B32" s="2"/>
      <c r="C32" s="7"/>
      <c r="D32" s="7" t="s">
        <v>118</v>
      </c>
      <c r="E32" t="s">
        <v>119</v>
      </c>
      <c r="F32" s="11">
        <v>200</v>
      </c>
      <c r="H32" s="11" t="s">
        <v>120</v>
      </c>
      <c r="I32" s="11" t="s">
        <v>8</v>
      </c>
      <c r="J32" s="11" t="s">
        <v>9</v>
      </c>
      <c r="K32" s="13">
        <v>47304</v>
      </c>
      <c r="L32" s="3" t="s">
        <v>139</v>
      </c>
    </row>
    <row r="33" spans="1:13" x14ac:dyDescent="0.2">
      <c r="B33" s="2"/>
      <c r="C33" s="7"/>
      <c r="D33" s="7" t="s">
        <v>227</v>
      </c>
      <c r="E33" s="11" t="s">
        <v>228</v>
      </c>
      <c r="F33" s="11">
        <v>200</v>
      </c>
      <c r="H33" s="7" t="s">
        <v>232</v>
      </c>
      <c r="I33" s="11" t="s">
        <v>8</v>
      </c>
      <c r="J33" s="11" t="s">
        <v>9</v>
      </c>
      <c r="K33" s="39" t="s">
        <v>229</v>
      </c>
      <c r="L33" s="3" t="s">
        <v>186</v>
      </c>
    </row>
    <row r="34" spans="1:13" x14ac:dyDescent="0.2">
      <c r="B34" s="2"/>
      <c r="C34" s="12"/>
      <c r="D34" s="6" t="s">
        <v>257</v>
      </c>
      <c r="E34" s="4" t="s">
        <v>258</v>
      </c>
      <c r="F34" s="11">
        <v>160</v>
      </c>
      <c r="H34" s="6" t="s">
        <v>259</v>
      </c>
      <c r="I34" s="6" t="s">
        <v>260</v>
      </c>
      <c r="J34" s="6" t="s">
        <v>9</v>
      </c>
      <c r="K34" s="9">
        <v>46143</v>
      </c>
      <c r="L34" s="6" t="s">
        <v>272</v>
      </c>
      <c r="M34" s="6"/>
    </row>
    <row r="35" spans="1:13" x14ac:dyDescent="0.2">
      <c r="B35" s="2"/>
      <c r="C35" s="7"/>
      <c r="D35" s="7" t="s">
        <v>158</v>
      </c>
      <c r="E35" s="7" t="s">
        <v>159</v>
      </c>
      <c r="F35" s="11">
        <v>160</v>
      </c>
      <c r="H35" t="s">
        <v>160</v>
      </c>
      <c r="I35" t="s">
        <v>8</v>
      </c>
      <c r="J35" t="s">
        <v>132</v>
      </c>
      <c r="K35" s="12">
        <v>47304</v>
      </c>
      <c r="L35" t="s">
        <v>273</v>
      </c>
    </row>
    <row r="36" spans="1:13" x14ac:dyDescent="0.2">
      <c r="B36" s="2"/>
      <c r="C36" s="7"/>
      <c r="D36" s="7" t="s">
        <v>202</v>
      </c>
      <c r="E36" s="7" t="s">
        <v>203</v>
      </c>
      <c r="F36" s="11">
        <v>160</v>
      </c>
      <c r="H36" t="s">
        <v>204</v>
      </c>
      <c r="I36" s="11" t="s">
        <v>8</v>
      </c>
      <c r="J36" t="s">
        <v>9</v>
      </c>
      <c r="K36" s="39" t="s">
        <v>205</v>
      </c>
      <c r="L36" s="3" t="s">
        <v>186</v>
      </c>
    </row>
    <row r="37" spans="1:13" ht="14.25" x14ac:dyDescent="0.2">
      <c r="B37" s="2"/>
      <c r="C37" s="19"/>
      <c r="D37" s="7" t="s">
        <v>336</v>
      </c>
      <c r="E37" s="18" t="s">
        <v>337</v>
      </c>
      <c r="F37" s="26">
        <v>160</v>
      </c>
      <c r="G37" s="6"/>
      <c r="H37" s="6" t="s">
        <v>338</v>
      </c>
      <c r="I37" s="42" t="s">
        <v>8</v>
      </c>
      <c r="J37" s="42" t="s">
        <v>9</v>
      </c>
      <c r="K37" s="44">
        <v>47304</v>
      </c>
      <c r="L37" s="24" t="s">
        <v>343</v>
      </c>
      <c r="M37" s="7"/>
    </row>
    <row r="38" spans="1:13" x14ac:dyDescent="0.2">
      <c r="B38" s="2"/>
      <c r="C38" s="12"/>
      <c r="D38" s="7" t="s">
        <v>238</v>
      </c>
      <c r="E38" s="11" t="s">
        <v>239</v>
      </c>
      <c r="F38" s="11">
        <v>160</v>
      </c>
      <c r="H38" s="7" t="s">
        <v>240</v>
      </c>
      <c r="I38" s="11" t="s">
        <v>8</v>
      </c>
      <c r="J38" s="11" t="s">
        <v>9</v>
      </c>
      <c r="K38" s="13">
        <v>47304</v>
      </c>
      <c r="L38" s="3" t="s">
        <v>186</v>
      </c>
    </row>
    <row r="39" spans="1:13" ht="12.75" customHeight="1" x14ac:dyDescent="0.2">
      <c r="B39" s="2"/>
      <c r="C39" s="7"/>
      <c r="D39" s="7" t="s">
        <v>56</v>
      </c>
      <c r="E39" t="s">
        <v>57</v>
      </c>
      <c r="F39" s="11">
        <v>160</v>
      </c>
      <c r="G39" s="11"/>
      <c r="H39" s="11" t="s">
        <v>58</v>
      </c>
      <c r="I39" s="11" t="s">
        <v>59</v>
      </c>
      <c r="J39" s="11" t="s">
        <v>60</v>
      </c>
      <c r="K39" s="12">
        <v>34229</v>
      </c>
      <c r="L39" s="3" t="s">
        <v>139</v>
      </c>
    </row>
    <row r="40" spans="1:13" x14ac:dyDescent="0.2">
      <c r="B40" s="2"/>
      <c r="C40" s="7"/>
      <c r="D40" t="s">
        <v>28</v>
      </c>
      <c r="E40" t="s">
        <v>29</v>
      </c>
      <c r="F40" s="11">
        <f>50+100</f>
        <v>150</v>
      </c>
      <c r="G40" s="11"/>
      <c r="H40" s="3" t="s">
        <v>30</v>
      </c>
      <c r="I40" s="3" t="s">
        <v>31</v>
      </c>
      <c r="J40" s="3" t="s">
        <v>32</v>
      </c>
      <c r="K40" s="12">
        <v>53528</v>
      </c>
      <c r="L40" t="s">
        <v>20</v>
      </c>
    </row>
    <row r="41" spans="1:13" x14ac:dyDescent="0.2">
      <c r="B41" s="2"/>
      <c r="D41" s="7" t="s">
        <v>217</v>
      </c>
      <c r="E41" s="11" t="s">
        <v>218</v>
      </c>
      <c r="F41" s="11">
        <v>150</v>
      </c>
      <c r="H41" t="s">
        <v>219</v>
      </c>
      <c r="I41" s="11" t="s">
        <v>8</v>
      </c>
      <c r="J41" s="11" t="s">
        <v>9</v>
      </c>
      <c r="K41" s="13">
        <v>47304</v>
      </c>
      <c r="L41" s="3" t="s">
        <v>186</v>
      </c>
    </row>
    <row r="42" spans="1:13" x14ac:dyDescent="0.2">
      <c r="B42" s="2"/>
      <c r="C42" s="7"/>
      <c r="D42" s="7" t="s">
        <v>82</v>
      </c>
      <c r="E42" s="7" t="s">
        <v>322</v>
      </c>
      <c r="F42" s="26">
        <f>100+50</f>
        <v>150</v>
      </c>
      <c r="G42" s="7" t="s">
        <v>339</v>
      </c>
      <c r="H42" s="6" t="s">
        <v>323</v>
      </c>
      <c r="I42" s="6" t="s">
        <v>8</v>
      </c>
      <c r="J42" s="6" t="s">
        <v>9</v>
      </c>
      <c r="K42" s="44" t="s">
        <v>83</v>
      </c>
      <c r="L42" s="24" t="s">
        <v>326</v>
      </c>
      <c r="M42" s="7"/>
    </row>
    <row r="43" spans="1:13" x14ac:dyDescent="0.2">
      <c r="B43" s="2"/>
      <c r="C43" s="7"/>
      <c r="D43" s="7" t="s">
        <v>328</v>
      </c>
      <c r="E43" s="7" t="s">
        <v>329</v>
      </c>
      <c r="F43" s="11">
        <v>150</v>
      </c>
      <c r="G43" s="7"/>
      <c r="H43" s="6" t="s">
        <v>330</v>
      </c>
      <c r="I43" s="6" t="s">
        <v>8</v>
      </c>
      <c r="J43" s="6" t="s">
        <v>9</v>
      </c>
      <c r="K43" s="44">
        <v>47304</v>
      </c>
      <c r="L43" s="24" t="s">
        <v>343</v>
      </c>
      <c r="M43" s="7"/>
    </row>
    <row r="44" spans="1:13" x14ac:dyDescent="0.2">
      <c r="A44" s="11"/>
      <c r="B44" s="2"/>
      <c r="C44" s="7"/>
      <c r="D44" s="7" t="s">
        <v>167</v>
      </c>
      <c r="E44" s="7" t="s">
        <v>168</v>
      </c>
      <c r="F44" s="11">
        <v>150</v>
      </c>
      <c r="H44" t="s">
        <v>169</v>
      </c>
      <c r="I44" t="s">
        <v>124</v>
      </c>
      <c r="J44" t="s">
        <v>9</v>
      </c>
      <c r="K44" s="12">
        <v>46228</v>
      </c>
      <c r="L44" t="s">
        <v>273</v>
      </c>
    </row>
    <row r="45" spans="1:13" x14ac:dyDescent="0.2">
      <c r="A45" s="11"/>
      <c r="B45" s="2"/>
      <c r="C45" s="7"/>
      <c r="D45" s="7" t="s">
        <v>391</v>
      </c>
      <c r="E45" s="7" t="s">
        <v>392</v>
      </c>
      <c r="F45" s="3">
        <v>125</v>
      </c>
      <c r="G45" s="3"/>
      <c r="H45" s="7" t="s">
        <v>393</v>
      </c>
      <c r="I45" s="6" t="s">
        <v>394</v>
      </c>
      <c r="J45" s="7" t="s">
        <v>104</v>
      </c>
      <c r="K45" s="30">
        <v>45867</v>
      </c>
      <c r="L45" s="20" t="s">
        <v>400</v>
      </c>
      <c r="M45" s="20"/>
    </row>
    <row r="46" spans="1:13" x14ac:dyDescent="0.2">
      <c r="A46" s="11"/>
      <c r="B46" s="2"/>
      <c r="D46" s="7" t="s">
        <v>100</v>
      </c>
      <c r="E46" t="s">
        <v>101</v>
      </c>
      <c r="F46" s="11">
        <v>100</v>
      </c>
      <c r="H46" s="11" t="s">
        <v>102</v>
      </c>
      <c r="I46" s="11" t="s">
        <v>103</v>
      </c>
      <c r="J46" s="11" t="s">
        <v>104</v>
      </c>
      <c r="K46" s="13">
        <v>43551</v>
      </c>
      <c r="L46" s="3" t="s">
        <v>139</v>
      </c>
    </row>
    <row r="47" spans="1:13" x14ac:dyDescent="0.2">
      <c r="A47" s="11"/>
      <c r="B47" s="2"/>
      <c r="C47" s="7"/>
      <c r="D47" s="7" t="s">
        <v>97</v>
      </c>
      <c r="E47" t="s">
        <v>98</v>
      </c>
      <c r="F47" s="11">
        <f>50+50</f>
        <v>100</v>
      </c>
      <c r="H47" s="11" t="s">
        <v>99</v>
      </c>
      <c r="I47" s="11" t="s">
        <v>8</v>
      </c>
      <c r="J47" s="11" t="s">
        <v>9</v>
      </c>
      <c r="K47" s="13">
        <v>47304</v>
      </c>
      <c r="L47" s="3" t="s">
        <v>139</v>
      </c>
    </row>
    <row r="48" spans="1:13" x14ac:dyDescent="0.2">
      <c r="B48" s="2"/>
      <c r="D48" s="7" t="s">
        <v>109</v>
      </c>
      <c r="E48" t="s">
        <v>110</v>
      </c>
      <c r="F48" s="11">
        <v>100</v>
      </c>
      <c r="H48" s="11" t="s">
        <v>111</v>
      </c>
      <c r="I48" s="11" t="s">
        <v>8</v>
      </c>
      <c r="J48" s="11" t="s">
        <v>9</v>
      </c>
      <c r="K48" s="13">
        <v>47304</v>
      </c>
      <c r="L48" s="3" t="s">
        <v>139</v>
      </c>
    </row>
    <row r="49" spans="2:13" x14ac:dyDescent="0.2">
      <c r="B49" s="2"/>
      <c r="D49" s="6" t="s">
        <v>136</v>
      </c>
      <c r="E49" s="4" t="s">
        <v>137</v>
      </c>
      <c r="F49" s="11">
        <v>100</v>
      </c>
      <c r="H49" s="11" t="s">
        <v>138</v>
      </c>
      <c r="I49" s="11" t="s">
        <v>8</v>
      </c>
      <c r="J49" s="11" t="s">
        <v>9</v>
      </c>
      <c r="K49" s="39">
        <v>47305</v>
      </c>
      <c r="L49" s="3" t="s">
        <v>139</v>
      </c>
    </row>
    <row r="50" spans="2:13" x14ac:dyDescent="0.2">
      <c r="B50" s="2"/>
      <c r="D50" s="30" t="s">
        <v>288</v>
      </c>
      <c r="E50" s="4" t="s">
        <v>289</v>
      </c>
      <c r="F50" s="3">
        <v>100</v>
      </c>
      <c r="G50" s="10"/>
      <c r="H50" s="6" t="s">
        <v>290</v>
      </c>
      <c r="I50" s="6" t="s">
        <v>8</v>
      </c>
      <c r="J50" s="6" t="s">
        <v>9</v>
      </c>
      <c r="K50" s="9" t="s">
        <v>291</v>
      </c>
      <c r="L50" s="6" t="s">
        <v>301</v>
      </c>
      <c r="M50" s="6"/>
    </row>
    <row r="51" spans="2:13" x14ac:dyDescent="0.2">
      <c r="B51" s="2"/>
      <c r="C51" s="7"/>
      <c r="D51" s="7" t="s">
        <v>386</v>
      </c>
      <c r="E51" s="7" t="s">
        <v>387</v>
      </c>
      <c r="F51" s="3">
        <v>100</v>
      </c>
      <c r="G51" s="10"/>
      <c r="H51" s="7" t="s">
        <v>388</v>
      </c>
      <c r="I51" s="6" t="s">
        <v>8</v>
      </c>
      <c r="J51" s="7" t="s">
        <v>132</v>
      </c>
      <c r="K51" s="30">
        <v>47304</v>
      </c>
      <c r="L51" s="48" t="s">
        <v>389</v>
      </c>
      <c r="M51" s="20"/>
    </row>
    <row r="52" spans="2:13" x14ac:dyDescent="0.2">
      <c r="B52" s="2"/>
      <c r="D52" s="30" t="s">
        <v>285</v>
      </c>
      <c r="E52" s="4" t="s">
        <v>286</v>
      </c>
      <c r="F52" s="3">
        <v>100</v>
      </c>
      <c r="G52" s="7"/>
      <c r="H52" s="6" t="s">
        <v>287</v>
      </c>
      <c r="I52" s="6" t="s">
        <v>8</v>
      </c>
      <c r="J52" s="6" t="s">
        <v>9</v>
      </c>
      <c r="K52" s="9">
        <v>47304</v>
      </c>
      <c r="L52" s="6" t="s">
        <v>301</v>
      </c>
      <c r="M52" s="6"/>
    </row>
    <row r="53" spans="2:13" x14ac:dyDescent="0.2">
      <c r="B53" s="2"/>
      <c r="D53" t="s">
        <v>49</v>
      </c>
      <c r="E53" s="14" t="s">
        <v>50</v>
      </c>
      <c r="F53" s="11">
        <v>100</v>
      </c>
      <c r="H53" s="3" t="s">
        <v>51</v>
      </c>
      <c r="I53" s="3" t="s">
        <v>24</v>
      </c>
      <c r="J53" s="3" t="s">
        <v>9</v>
      </c>
      <c r="K53" s="12">
        <v>47396</v>
      </c>
      <c r="L53" s="3" t="s">
        <v>139</v>
      </c>
      <c r="M53" s="3" t="s">
        <v>52</v>
      </c>
    </row>
    <row r="54" spans="2:13" x14ac:dyDescent="0.2">
      <c r="B54" s="2"/>
      <c r="C54" s="29"/>
      <c r="D54" t="s">
        <v>11</v>
      </c>
      <c r="E54" t="s">
        <v>12</v>
      </c>
      <c r="F54" s="3">
        <v>100</v>
      </c>
      <c r="H54" t="s">
        <v>13</v>
      </c>
      <c r="I54" t="s">
        <v>14</v>
      </c>
      <c r="J54" t="s">
        <v>9</v>
      </c>
      <c r="K54" s="12">
        <v>47394</v>
      </c>
      <c r="L54" t="s">
        <v>15</v>
      </c>
    </row>
    <row r="55" spans="2:13" x14ac:dyDescent="0.2">
      <c r="B55" s="14"/>
      <c r="D55" s="29" t="s">
        <v>164</v>
      </c>
      <c r="E55" s="7" t="s">
        <v>165</v>
      </c>
      <c r="F55" s="11">
        <v>100</v>
      </c>
      <c r="H55" t="s">
        <v>166</v>
      </c>
      <c r="I55" t="s">
        <v>8</v>
      </c>
      <c r="J55" t="s">
        <v>9</v>
      </c>
      <c r="K55">
        <v>47304</v>
      </c>
      <c r="L55" t="s">
        <v>273</v>
      </c>
    </row>
    <row r="56" spans="2:13" x14ac:dyDescent="0.2">
      <c r="B56" s="2"/>
      <c r="C56" s="7"/>
      <c r="D56" s="7" t="s">
        <v>115</v>
      </c>
      <c r="E56" t="s">
        <v>116</v>
      </c>
      <c r="F56" s="11">
        <v>100</v>
      </c>
      <c r="H56" s="18" t="s">
        <v>117</v>
      </c>
      <c r="I56" s="11" t="s">
        <v>24</v>
      </c>
      <c r="J56" s="11" t="s">
        <v>9</v>
      </c>
      <c r="K56" s="13">
        <v>47396</v>
      </c>
      <c r="L56" s="3" t="s">
        <v>139</v>
      </c>
    </row>
    <row r="57" spans="2:13" x14ac:dyDescent="0.2">
      <c r="B57" s="2"/>
      <c r="C57" s="7"/>
      <c r="D57" s="7" t="s">
        <v>311</v>
      </c>
      <c r="E57" s="7" t="s">
        <v>312</v>
      </c>
      <c r="F57" s="3">
        <v>100</v>
      </c>
      <c r="G57" s="7" t="s">
        <v>339</v>
      </c>
      <c r="H57" s="6" t="s">
        <v>313</v>
      </c>
      <c r="I57" s="6" t="s">
        <v>8</v>
      </c>
      <c r="J57" s="6" t="s">
        <v>9</v>
      </c>
      <c r="K57" s="44">
        <v>47304</v>
      </c>
      <c r="L57" s="24" t="s">
        <v>326</v>
      </c>
      <c r="M57" s="7"/>
    </row>
    <row r="58" spans="2:13" x14ac:dyDescent="0.2">
      <c r="B58" s="2"/>
      <c r="C58" s="7"/>
      <c r="D58" s="30" t="s">
        <v>278</v>
      </c>
      <c r="E58" s="4" t="s">
        <v>279</v>
      </c>
      <c r="F58" s="11">
        <v>100</v>
      </c>
      <c r="G58" s="7"/>
      <c r="H58" s="6" t="s">
        <v>280</v>
      </c>
      <c r="I58" s="6" t="s">
        <v>8</v>
      </c>
      <c r="J58" s="6" t="s">
        <v>9</v>
      </c>
      <c r="K58" s="9">
        <v>47304</v>
      </c>
      <c r="L58" s="6" t="s">
        <v>301</v>
      </c>
      <c r="M58" s="6"/>
    </row>
    <row r="59" spans="2:13" x14ac:dyDescent="0.2">
      <c r="B59" s="2"/>
      <c r="C59" s="12"/>
      <c r="D59" s="30" t="s">
        <v>254</v>
      </c>
      <c r="E59" s="4" t="s">
        <v>255</v>
      </c>
      <c r="F59" s="11">
        <v>100</v>
      </c>
      <c r="G59" s="10"/>
      <c r="H59" s="6" t="s">
        <v>256</v>
      </c>
      <c r="I59" s="6" t="s">
        <v>8</v>
      </c>
      <c r="J59" s="6" t="s">
        <v>9</v>
      </c>
      <c r="K59" s="9">
        <v>47304</v>
      </c>
      <c r="L59" s="6" t="s">
        <v>272</v>
      </c>
      <c r="M59" s="6"/>
    </row>
    <row r="60" spans="2:13" x14ac:dyDescent="0.2">
      <c r="B60" s="2"/>
      <c r="C60" s="7"/>
      <c r="D60" s="7" t="s">
        <v>317</v>
      </c>
      <c r="E60" s="7" t="s">
        <v>318</v>
      </c>
      <c r="F60" s="26">
        <v>100</v>
      </c>
      <c r="H60" s="6" t="s">
        <v>319</v>
      </c>
      <c r="I60" s="6" t="s">
        <v>320</v>
      </c>
      <c r="J60" s="6" t="s">
        <v>9</v>
      </c>
      <c r="K60" s="44" t="s">
        <v>321</v>
      </c>
      <c r="L60" s="24" t="s">
        <v>326</v>
      </c>
      <c r="M60" s="7"/>
    </row>
    <row r="61" spans="2:13" x14ac:dyDescent="0.2">
      <c r="B61" s="2"/>
      <c r="D61" s="7" t="s">
        <v>161</v>
      </c>
      <c r="E61" s="7" t="s">
        <v>162</v>
      </c>
      <c r="F61" s="11">
        <f>50+50</f>
        <v>100</v>
      </c>
      <c r="H61" t="s">
        <v>163</v>
      </c>
      <c r="I61" t="s">
        <v>8</v>
      </c>
      <c r="J61" t="s">
        <v>9</v>
      </c>
      <c r="K61">
        <v>47304</v>
      </c>
      <c r="L61" t="s">
        <v>273</v>
      </c>
    </row>
    <row r="62" spans="2:13" x14ac:dyDescent="0.2">
      <c r="B62" s="2"/>
      <c r="C62" s="12"/>
      <c r="D62" s="7" t="s">
        <v>87</v>
      </c>
      <c r="E62" t="s">
        <v>88</v>
      </c>
      <c r="F62" s="11">
        <v>100</v>
      </c>
      <c r="H62" s="18" t="s">
        <v>89</v>
      </c>
      <c r="I62" s="11" t="s">
        <v>8</v>
      </c>
      <c r="J62" s="11" t="s">
        <v>9</v>
      </c>
      <c r="K62" s="13">
        <v>47304</v>
      </c>
      <c r="L62" s="3" t="s">
        <v>139</v>
      </c>
    </row>
    <row r="63" spans="2:13" ht="14.25" x14ac:dyDescent="0.2">
      <c r="B63" s="2"/>
      <c r="D63" s="19" t="s">
        <v>367</v>
      </c>
      <c r="E63" t="s">
        <v>366</v>
      </c>
      <c r="F63" s="3">
        <v>100</v>
      </c>
      <c r="G63" s="3"/>
      <c r="H63" s="6" t="s">
        <v>368</v>
      </c>
      <c r="I63" s="6" t="s">
        <v>8</v>
      </c>
      <c r="J63" s="6" t="s">
        <v>9</v>
      </c>
      <c r="K63" s="6">
        <v>47304</v>
      </c>
      <c r="L63" s="24" t="s">
        <v>365</v>
      </c>
    </row>
    <row r="64" spans="2:13" x14ac:dyDescent="0.2">
      <c r="B64" s="2"/>
      <c r="C64" s="7"/>
      <c r="D64" s="7" t="s">
        <v>90</v>
      </c>
      <c r="E64" t="s">
        <v>91</v>
      </c>
      <c r="F64" s="11">
        <v>100</v>
      </c>
      <c r="H64" s="11" t="s">
        <v>92</v>
      </c>
      <c r="I64" s="11" t="s">
        <v>93</v>
      </c>
      <c r="J64" s="11" t="s">
        <v>9</v>
      </c>
      <c r="K64" s="13">
        <v>47386</v>
      </c>
      <c r="L64" s="3" t="s">
        <v>139</v>
      </c>
    </row>
    <row r="65" spans="2:13" x14ac:dyDescent="0.2">
      <c r="B65" s="2"/>
      <c r="C65" s="7"/>
      <c r="D65" s="7" t="s">
        <v>212</v>
      </c>
      <c r="E65" s="7" t="s">
        <v>403</v>
      </c>
      <c r="F65" s="11">
        <v>100</v>
      </c>
      <c r="G65" s="35"/>
      <c r="H65" t="s">
        <v>213</v>
      </c>
      <c r="I65" s="11" t="s">
        <v>8</v>
      </c>
      <c r="J65" s="11" t="s">
        <v>9</v>
      </c>
      <c r="K65" s="13">
        <v>47304</v>
      </c>
      <c r="L65" s="3" t="s">
        <v>186</v>
      </c>
    </row>
    <row r="66" spans="2:13" ht="14.25" x14ac:dyDescent="0.2">
      <c r="B66" s="2"/>
      <c r="C66" s="7"/>
      <c r="D66" s="19" t="s">
        <v>352</v>
      </c>
      <c r="E66" s="7" t="s">
        <v>351</v>
      </c>
      <c r="F66" s="26">
        <v>100</v>
      </c>
      <c r="G66" s="7"/>
      <c r="H66" s="7" t="s">
        <v>353</v>
      </c>
      <c r="I66" s="6" t="s">
        <v>354</v>
      </c>
      <c r="J66" s="6" t="s">
        <v>9</v>
      </c>
      <c r="K66" s="6">
        <v>47383</v>
      </c>
      <c r="L66" s="24" t="s">
        <v>344</v>
      </c>
      <c r="M66" s="7"/>
    </row>
    <row r="67" spans="2:13" x14ac:dyDescent="0.2">
      <c r="B67" s="2"/>
      <c r="C67" s="7"/>
      <c r="D67" s="7" t="s">
        <v>199</v>
      </c>
      <c r="E67" s="7" t="s">
        <v>200</v>
      </c>
      <c r="F67" s="11">
        <f>50+25</f>
        <v>75</v>
      </c>
      <c r="H67" t="s">
        <v>201</v>
      </c>
      <c r="I67" s="11" t="s">
        <v>8</v>
      </c>
      <c r="J67" s="11" t="s">
        <v>9</v>
      </c>
      <c r="K67" s="13">
        <v>47304</v>
      </c>
      <c r="L67" s="3" t="s">
        <v>186</v>
      </c>
    </row>
    <row r="68" spans="2:13" ht="14.25" x14ac:dyDescent="0.2">
      <c r="B68" s="2"/>
      <c r="C68" s="7"/>
      <c r="D68" s="19" t="s">
        <v>347</v>
      </c>
      <c r="E68" s="18" t="s">
        <v>348</v>
      </c>
      <c r="F68" s="26">
        <v>75</v>
      </c>
      <c r="G68" s="6"/>
      <c r="H68" s="6" t="s">
        <v>358</v>
      </c>
      <c r="I68" s="42" t="s">
        <v>305</v>
      </c>
      <c r="J68" s="42" t="s">
        <v>9</v>
      </c>
      <c r="K68" s="44">
        <v>47933</v>
      </c>
      <c r="L68" s="24" t="s">
        <v>344</v>
      </c>
      <c r="M68" s="7"/>
    </row>
    <row r="69" spans="2:13" x14ac:dyDescent="0.2">
      <c r="B69" s="2"/>
      <c r="C69" s="9"/>
      <c r="D69" s="7" t="s">
        <v>314</v>
      </c>
      <c r="E69" s="7" t="s">
        <v>315</v>
      </c>
      <c r="F69" s="11">
        <v>60</v>
      </c>
      <c r="G69" s="7"/>
      <c r="H69" s="6" t="s">
        <v>316</v>
      </c>
      <c r="I69" s="6" t="s">
        <v>24</v>
      </c>
      <c r="J69" s="42" t="s">
        <v>9</v>
      </c>
      <c r="K69" s="44">
        <v>47396</v>
      </c>
      <c r="L69" s="24" t="s">
        <v>326</v>
      </c>
      <c r="M69" s="7"/>
    </row>
    <row r="70" spans="2:13" x14ac:dyDescent="0.2">
      <c r="B70" s="2"/>
      <c r="C70" s="7"/>
      <c r="D70" s="7" t="s">
        <v>84</v>
      </c>
      <c r="E70" t="s">
        <v>85</v>
      </c>
      <c r="F70" s="11">
        <v>50</v>
      </c>
      <c r="H70" s="11" t="s">
        <v>86</v>
      </c>
      <c r="I70" s="11" t="s">
        <v>19</v>
      </c>
      <c r="J70" s="11" t="s">
        <v>9</v>
      </c>
      <c r="K70" s="13">
        <v>46037</v>
      </c>
      <c r="L70" s="3" t="s">
        <v>139</v>
      </c>
    </row>
    <row r="71" spans="2:13" x14ac:dyDescent="0.2">
      <c r="B71" s="2"/>
      <c r="C71" s="7"/>
      <c r="D71" s="7" t="s">
        <v>234</v>
      </c>
      <c r="E71" s="14" t="s">
        <v>235</v>
      </c>
      <c r="F71" s="11">
        <v>50</v>
      </c>
      <c r="H71" s="7" t="s">
        <v>236</v>
      </c>
      <c r="I71" s="11" t="s">
        <v>8</v>
      </c>
      <c r="J71" s="11" t="s">
        <v>9</v>
      </c>
      <c r="K71" s="39" t="s">
        <v>237</v>
      </c>
      <c r="L71" s="3" t="s">
        <v>186</v>
      </c>
    </row>
    <row r="72" spans="2:13" x14ac:dyDescent="0.2">
      <c r="B72" s="2"/>
      <c r="C72" s="7"/>
      <c r="D72" s="7" t="s">
        <v>121</v>
      </c>
      <c r="E72" s="4" t="s">
        <v>122</v>
      </c>
      <c r="F72" s="3">
        <v>50</v>
      </c>
      <c r="G72" s="3"/>
      <c r="H72" s="11" t="s">
        <v>123</v>
      </c>
      <c r="I72" s="11" t="s">
        <v>124</v>
      </c>
      <c r="J72" s="11" t="s">
        <v>9</v>
      </c>
      <c r="K72" s="13">
        <v>46250</v>
      </c>
      <c r="L72" s="3" t="s">
        <v>139</v>
      </c>
    </row>
    <row r="73" spans="2:13" x14ac:dyDescent="0.2">
      <c r="B73" s="2"/>
      <c r="C73" s="7"/>
      <c r="D73" s="7" t="s">
        <v>71</v>
      </c>
      <c r="E73" t="s">
        <v>72</v>
      </c>
      <c r="F73" s="3">
        <v>50</v>
      </c>
      <c r="G73" s="27"/>
      <c r="H73" s="11" t="s">
        <v>73</v>
      </c>
      <c r="I73" s="11" t="s">
        <v>8</v>
      </c>
      <c r="J73" s="11" t="s">
        <v>9</v>
      </c>
      <c r="K73">
        <v>47305</v>
      </c>
      <c r="L73" s="3" t="s">
        <v>139</v>
      </c>
    </row>
    <row r="74" spans="2:13" x14ac:dyDescent="0.2">
      <c r="B74" s="2"/>
      <c r="C74" s="12"/>
      <c r="D74" s="7" t="s">
        <v>192</v>
      </c>
      <c r="E74" s="7" t="s">
        <v>193</v>
      </c>
      <c r="F74" s="11">
        <v>50</v>
      </c>
      <c r="G74" s="3"/>
      <c r="H74" t="s">
        <v>194</v>
      </c>
      <c r="I74" s="11" t="s">
        <v>24</v>
      </c>
      <c r="J74" s="11" t="s">
        <v>9</v>
      </c>
      <c r="K74" s="12">
        <v>47396</v>
      </c>
      <c r="L74" s="3" t="s">
        <v>186</v>
      </c>
    </row>
    <row r="75" spans="2:13" x14ac:dyDescent="0.2">
      <c r="B75" s="2"/>
      <c r="C75" s="7"/>
      <c r="D75" s="7" t="s">
        <v>53</v>
      </c>
      <c r="E75" t="s">
        <v>54</v>
      </c>
      <c r="F75" s="11">
        <v>50</v>
      </c>
      <c r="H75" s="3" t="s">
        <v>55</v>
      </c>
      <c r="I75" s="3" t="s">
        <v>8</v>
      </c>
      <c r="J75" s="3" t="s">
        <v>9</v>
      </c>
      <c r="K75" s="13">
        <v>47304</v>
      </c>
      <c r="L75" s="3" t="s">
        <v>139</v>
      </c>
    </row>
    <row r="76" spans="2:13" ht="14.25" x14ac:dyDescent="0.2">
      <c r="B76" s="2"/>
      <c r="C76" s="7"/>
      <c r="D76" s="19" t="s">
        <v>336</v>
      </c>
      <c r="E76" s="7" t="s">
        <v>345</v>
      </c>
      <c r="F76" s="11">
        <v>50</v>
      </c>
      <c r="G76" s="7"/>
      <c r="H76" s="7" t="s">
        <v>355</v>
      </c>
      <c r="I76" s="47" t="s">
        <v>356</v>
      </c>
      <c r="J76" s="11" t="s">
        <v>9</v>
      </c>
      <c r="K76" s="39" t="s">
        <v>357</v>
      </c>
      <c r="L76" s="24" t="s">
        <v>344</v>
      </c>
      <c r="M76" s="7"/>
    </row>
    <row r="77" spans="2:13" x14ac:dyDescent="0.2">
      <c r="B77" s="2"/>
      <c r="C77" s="7"/>
      <c r="D77" s="30" t="s">
        <v>33</v>
      </c>
      <c r="E77" s="4" t="s">
        <v>274</v>
      </c>
      <c r="F77" s="3">
        <v>50</v>
      </c>
      <c r="G77" s="20" t="s">
        <v>42</v>
      </c>
      <c r="H77" s="6" t="s">
        <v>275</v>
      </c>
      <c r="I77" s="6" t="s">
        <v>271</v>
      </c>
      <c r="J77" s="6" t="s">
        <v>223</v>
      </c>
      <c r="K77" s="9" t="s">
        <v>276</v>
      </c>
      <c r="L77" s="6" t="s">
        <v>301</v>
      </c>
      <c r="M77" s="6" t="s">
        <v>277</v>
      </c>
    </row>
    <row r="78" spans="2:13" x14ac:dyDescent="0.2">
      <c r="B78" s="2"/>
      <c r="D78" s="11" t="s">
        <v>247</v>
      </c>
      <c r="E78" s="11" t="s">
        <v>248</v>
      </c>
      <c r="F78" s="11">
        <v>50</v>
      </c>
      <c r="H78" s="7" t="s">
        <v>249</v>
      </c>
      <c r="I78" s="11" t="s">
        <v>8</v>
      </c>
      <c r="J78" s="11" t="s">
        <v>9</v>
      </c>
      <c r="K78" s="13">
        <v>47304</v>
      </c>
      <c r="L78" s="3" t="s">
        <v>186</v>
      </c>
    </row>
    <row r="79" spans="2:13" x14ac:dyDescent="0.2">
      <c r="B79" s="2"/>
      <c r="C79" s="12"/>
      <c r="D79" s="6" t="s">
        <v>133</v>
      </c>
      <c r="E79" t="s">
        <v>134</v>
      </c>
      <c r="F79" s="11">
        <v>50</v>
      </c>
      <c r="H79" s="11" t="s">
        <v>135</v>
      </c>
      <c r="I79" s="11" t="s">
        <v>8</v>
      </c>
      <c r="J79" s="11" t="s">
        <v>9</v>
      </c>
      <c r="K79" s="39">
        <v>47304</v>
      </c>
      <c r="L79" s="3" t="s">
        <v>139</v>
      </c>
    </row>
    <row r="80" spans="2:13" x14ac:dyDescent="0.2">
      <c r="B80" s="2"/>
      <c r="C80" s="7"/>
      <c r="D80" s="7" t="s">
        <v>125</v>
      </c>
      <c r="E80" t="s">
        <v>126</v>
      </c>
      <c r="F80" s="11">
        <v>50</v>
      </c>
      <c r="H80" s="11" t="s">
        <v>127</v>
      </c>
      <c r="I80" s="11" t="s">
        <v>8</v>
      </c>
      <c r="J80" s="11" t="s">
        <v>9</v>
      </c>
      <c r="K80" s="39" t="s">
        <v>128</v>
      </c>
      <c r="L80" s="3" t="s">
        <v>139</v>
      </c>
    </row>
    <row r="81" spans="1:13" x14ac:dyDescent="0.2">
      <c r="B81" s="2"/>
      <c r="C81" s="7"/>
      <c r="D81" t="s">
        <v>25</v>
      </c>
      <c r="E81" t="s">
        <v>26</v>
      </c>
      <c r="F81" s="3">
        <v>50</v>
      </c>
      <c r="H81" t="s">
        <v>27</v>
      </c>
      <c r="I81" t="s">
        <v>8</v>
      </c>
      <c r="J81" t="s">
        <v>9</v>
      </c>
      <c r="K81" s="12">
        <v>47302</v>
      </c>
      <c r="L81" t="s">
        <v>20</v>
      </c>
    </row>
    <row r="82" spans="1:13" x14ac:dyDescent="0.2">
      <c r="B82" s="2"/>
      <c r="D82" s="7" t="s">
        <v>143</v>
      </c>
      <c r="E82" s="7" t="s">
        <v>144</v>
      </c>
      <c r="F82" s="11">
        <v>50</v>
      </c>
      <c r="G82" s="10"/>
      <c r="H82" t="s">
        <v>145</v>
      </c>
      <c r="I82" t="s">
        <v>8</v>
      </c>
      <c r="J82" t="s">
        <v>9</v>
      </c>
      <c r="K82">
        <v>47304</v>
      </c>
      <c r="L82" t="s">
        <v>273</v>
      </c>
    </row>
    <row r="83" spans="1:13" x14ac:dyDescent="0.2">
      <c r="B83" s="14"/>
      <c r="C83" s="12"/>
      <c r="D83" s="7" t="s">
        <v>129</v>
      </c>
      <c r="E83" s="4" t="s">
        <v>130</v>
      </c>
      <c r="F83" s="3">
        <v>50</v>
      </c>
      <c r="H83" s="6" t="s">
        <v>131</v>
      </c>
      <c r="I83" s="6" t="s">
        <v>8</v>
      </c>
      <c r="J83" s="6" t="s">
        <v>132</v>
      </c>
      <c r="K83" s="9">
        <v>47303</v>
      </c>
      <c r="L83" s="3" t="s">
        <v>139</v>
      </c>
    </row>
    <row r="84" spans="1:13" ht="25.5" x14ac:dyDescent="0.2">
      <c r="B84" s="14"/>
      <c r="D84" s="7" t="s">
        <v>105</v>
      </c>
      <c r="E84" s="7" t="s">
        <v>324</v>
      </c>
      <c r="F84" s="11">
        <f>22.04+24.76</f>
        <v>46.8</v>
      </c>
      <c r="G84" s="7"/>
      <c r="H84" s="4" t="s">
        <v>327</v>
      </c>
      <c r="I84" s="6" t="s">
        <v>325</v>
      </c>
      <c r="J84" s="6"/>
      <c r="K84" s="44"/>
      <c r="L84" s="24" t="s">
        <v>326</v>
      </c>
      <c r="M84" s="7"/>
    </row>
    <row r="85" spans="1:13" x14ac:dyDescent="0.2">
      <c r="B85" s="14"/>
      <c r="C85" s="7"/>
      <c r="D85" t="s">
        <v>16</v>
      </c>
      <c r="E85" t="s">
        <v>17</v>
      </c>
      <c r="F85" s="3">
        <v>45</v>
      </c>
      <c r="H85" t="s">
        <v>18</v>
      </c>
      <c r="I85" t="s">
        <v>19</v>
      </c>
      <c r="J85" t="s">
        <v>9</v>
      </c>
      <c r="K85" s="12">
        <v>46037</v>
      </c>
      <c r="L85" t="s">
        <v>20</v>
      </c>
    </row>
    <row r="86" spans="1:13" ht="25.5" x14ac:dyDescent="0.2">
      <c r="B86" s="14"/>
      <c r="C86" s="12"/>
      <c r="D86" s="19" t="s">
        <v>402</v>
      </c>
      <c r="E86" s="7" t="s">
        <v>346</v>
      </c>
      <c r="F86" s="26">
        <v>40</v>
      </c>
      <c r="G86" s="46" t="s">
        <v>350</v>
      </c>
      <c r="H86" s="7" t="s">
        <v>349</v>
      </c>
      <c r="I86" s="6" t="s">
        <v>176</v>
      </c>
      <c r="J86" s="6" t="s">
        <v>9</v>
      </c>
      <c r="K86" s="6">
        <v>47320</v>
      </c>
      <c r="L86" s="24" t="s">
        <v>344</v>
      </c>
      <c r="M86" s="7"/>
    </row>
    <row r="87" spans="1:13" x14ac:dyDescent="0.2">
      <c r="B87" s="14"/>
      <c r="C87" s="7"/>
      <c r="D87" s="7" t="s">
        <v>398</v>
      </c>
      <c r="E87" t="s">
        <v>398</v>
      </c>
      <c r="F87" s="3">
        <v>39</v>
      </c>
      <c r="H87" t="s">
        <v>399</v>
      </c>
      <c r="I87" s="6"/>
      <c r="J87" s="24"/>
      <c r="K87" s="6"/>
      <c r="L87" s="20" t="s">
        <v>400</v>
      </c>
      <c r="M87" s="20"/>
    </row>
    <row r="88" spans="1:13" x14ac:dyDescent="0.2">
      <c r="B88" s="14"/>
      <c r="C88" s="7"/>
      <c r="D88" s="6" t="s">
        <v>79</v>
      </c>
      <c r="E88" s="4" t="s">
        <v>264</v>
      </c>
      <c r="F88" s="3">
        <v>38.200000000000003</v>
      </c>
      <c r="G88" s="20"/>
      <c r="H88" s="6" t="s">
        <v>265</v>
      </c>
      <c r="I88" s="6" t="s">
        <v>8</v>
      </c>
      <c r="J88" s="6" t="s">
        <v>9</v>
      </c>
      <c r="K88" s="9">
        <v>47304</v>
      </c>
      <c r="L88" s="6" t="s">
        <v>272</v>
      </c>
      <c r="M88" s="6"/>
    </row>
    <row r="89" spans="1:13" x14ac:dyDescent="0.2">
      <c r="A89" s="7"/>
      <c r="B89" s="14"/>
      <c r="C89" s="7"/>
      <c r="D89" s="11" t="s">
        <v>401</v>
      </c>
      <c r="E89" s="11" t="s">
        <v>401</v>
      </c>
      <c r="F89" s="11">
        <f>20+15</f>
        <v>35</v>
      </c>
      <c r="G89" s="10"/>
    </row>
    <row r="90" spans="1:13" x14ac:dyDescent="0.2">
      <c r="B90" s="14"/>
      <c r="C90" s="7"/>
      <c r="D90" s="7" t="s">
        <v>94</v>
      </c>
      <c r="E90" t="s">
        <v>95</v>
      </c>
      <c r="F90" s="11">
        <v>30</v>
      </c>
      <c r="H90" s="11" t="s">
        <v>96</v>
      </c>
      <c r="I90" s="11" t="s">
        <v>8</v>
      </c>
      <c r="J90" s="11" t="s">
        <v>9</v>
      </c>
      <c r="K90" s="13">
        <v>47304</v>
      </c>
      <c r="L90" s="3" t="s">
        <v>139</v>
      </c>
    </row>
    <row r="91" spans="1:13" x14ac:dyDescent="0.2">
      <c r="B91" s="14"/>
      <c r="C91" s="7"/>
      <c r="D91" s="7" t="s">
        <v>214</v>
      </c>
      <c r="E91" s="7" t="s">
        <v>215</v>
      </c>
      <c r="F91" s="11">
        <v>25</v>
      </c>
      <c r="G91" s="35"/>
      <c r="H91" t="s">
        <v>216</v>
      </c>
      <c r="I91" s="11" t="s">
        <v>8</v>
      </c>
      <c r="J91" s="11" t="s">
        <v>9</v>
      </c>
      <c r="K91" s="13">
        <v>47304</v>
      </c>
      <c r="L91" s="3" t="s">
        <v>186</v>
      </c>
    </row>
    <row r="92" spans="1:13" x14ac:dyDescent="0.2">
      <c r="B92" s="14"/>
      <c r="C92" s="7"/>
      <c r="D92" s="7" t="s">
        <v>155</v>
      </c>
      <c r="E92" s="7" t="s">
        <v>156</v>
      </c>
      <c r="F92" s="3">
        <v>25</v>
      </c>
      <c r="G92" s="27"/>
      <c r="H92" t="s">
        <v>157</v>
      </c>
      <c r="I92" t="s">
        <v>8</v>
      </c>
      <c r="J92" t="s">
        <v>9</v>
      </c>
      <c r="K92">
        <v>47304</v>
      </c>
      <c r="L92" t="s">
        <v>273</v>
      </c>
    </row>
    <row r="93" spans="1:13" x14ac:dyDescent="0.2">
      <c r="B93" s="14"/>
      <c r="C93" s="7"/>
      <c r="D93" s="7" t="s">
        <v>140</v>
      </c>
      <c r="E93" s="7" t="s">
        <v>141</v>
      </c>
      <c r="F93" s="11">
        <v>25</v>
      </c>
      <c r="H93" t="s">
        <v>142</v>
      </c>
      <c r="I93" t="s">
        <v>124</v>
      </c>
      <c r="J93" t="s">
        <v>9</v>
      </c>
      <c r="K93" s="13">
        <v>46254</v>
      </c>
      <c r="L93" t="s">
        <v>273</v>
      </c>
    </row>
    <row r="94" spans="1:13" x14ac:dyDescent="0.2">
      <c r="B94" s="14"/>
      <c r="C94" s="7"/>
      <c r="D94" s="7" t="s">
        <v>61</v>
      </c>
      <c r="E94" s="4" t="s">
        <v>62</v>
      </c>
      <c r="F94" s="11">
        <v>25</v>
      </c>
      <c r="H94" s="11" t="s">
        <v>63</v>
      </c>
      <c r="I94" s="11" t="s">
        <v>8</v>
      </c>
      <c r="J94" s="11" t="s">
        <v>9</v>
      </c>
      <c r="K94" s="13">
        <v>47304</v>
      </c>
      <c r="L94" s="3" t="s">
        <v>139</v>
      </c>
    </row>
    <row r="95" spans="1:13" x14ac:dyDescent="0.2">
      <c r="B95" s="14"/>
      <c r="C95" s="7"/>
      <c r="D95" s="7" t="s">
        <v>340</v>
      </c>
      <c r="E95" s="18" t="s">
        <v>341</v>
      </c>
      <c r="F95" s="11">
        <v>25</v>
      </c>
      <c r="G95" s="7"/>
      <c r="H95" s="6" t="s">
        <v>342</v>
      </c>
      <c r="I95" s="6" t="s">
        <v>8</v>
      </c>
      <c r="J95" s="42" t="s">
        <v>9</v>
      </c>
      <c r="K95" s="44">
        <v>47304</v>
      </c>
      <c r="L95" s="24" t="s">
        <v>343</v>
      </c>
      <c r="M95" s="7"/>
    </row>
    <row r="96" spans="1:13" x14ac:dyDescent="0.2">
      <c r="B96" s="14"/>
      <c r="C96" s="40"/>
      <c r="D96" s="11" t="s">
        <v>241</v>
      </c>
      <c r="E96" s="11" t="s">
        <v>242</v>
      </c>
      <c r="F96" s="11">
        <v>25</v>
      </c>
      <c r="H96" s="7" t="s">
        <v>243</v>
      </c>
      <c r="I96" s="11" t="s">
        <v>36</v>
      </c>
      <c r="J96" s="11" t="s">
        <v>9</v>
      </c>
      <c r="K96" s="13">
        <v>46060</v>
      </c>
      <c r="L96" s="3" t="s">
        <v>186</v>
      </c>
    </row>
    <row r="97" spans="1:13" x14ac:dyDescent="0.2">
      <c r="B97" s="14"/>
      <c r="C97" s="7"/>
      <c r="D97" s="11" t="s">
        <v>244</v>
      </c>
      <c r="E97" s="11" t="s">
        <v>245</v>
      </c>
      <c r="F97" s="11">
        <v>25</v>
      </c>
      <c r="H97" s="7" t="s">
        <v>246</v>
      </c>
      <c r="I97" s="11" t="s">
        <v>8</v>
      </c>
      <c r="J97" s="11" t="s">
        <v>9</v>
      </c>
      <c r="K97" s="13">
        <v>47304</v>
      </c>
      <c r="L97" s="3" t="s">
        <v>186</v>
      </c>
    </row>
    <row r="98" spans="1:13" x14ac:dyDescent="0.2">
      <c r="B98" s="14"/>
      <c r="C98" s="7"/>
      <c r="D98" t="s">
        <v>33</v>
      </c>
      <c r="E98" s="7" t="s">
        <v>385</v>
      </c>
      <c r="F98" s="3">
        <v>25</v>
      </c>
      <c r="G98" s="10"/>
      <c r="H98" s="6" t="s">
        <v>35</v>
      </c>
      <c r="I98" s="6" t="s">
        <v>36</v>
      </c>
      <c r="J98" s="42" t="s">
        <v>9</v>
      </c>
      <c r="K98" s="44">
        <v>46062</v>
      </c>
      <c r="L98" s="48" t="s">
        <v>389</v>
      </c>
      <c r="M98" s="20"/>
    </row>
    <row r="99" spans="1:13" ht="14.25" x14ac:dyDescent="0.2">
      <c r="B99" s="14"/>
      <c r="C99" s="19"/>
      <c r="D99" s="7" t="s">
        <v>67</v>
      </c>
      <c r="E99" t="s">
        <v>68</v>
      </c>
      <c r="F99" s="11">
        <v>25</v>
      </c>
      <c r="H99" s="11" t="s">
        <v>69</v>
      </c>
      <c r="I99" s="11" t="s">
        <v>24</v>
      </c>
      <c r="J99" s="11" t="s">
        <v>9</v>
      </c>
      <c r="K99" s="17" t="s">
        <v>70</v>
      </c>
      <c r="L99" s="3" t="s">
        <v>139</v>
      </c>
    </row>
    <row r="100" spans="1:13" x14ac:dyDescent="0.2">
      <c r="B100" s="14"/>
      <c r="C100" s="7"/>
      <c r="D100" s="7" t="s">
        <v>64</v>
      </c>
      <c r="E100" t="s">
        <v>65</v>
      </c>
      <c r="F100" s="11">
        <v>25</v>
      </c>
      <c r="G100" s="3"/>
      <c r="H100" s="11" t="s">
        <v>66</v>
      </c>
      <c r="I100" s="11" t="s">
        <v>8</v>
      </c>
      <c r="J100" s="11" t="s">
        <v>9</v>
      </c>
      <c r="K100">
        <v>47304</v>
      </c>
      <c r="L100" s="3" t="s">
        <v>139</v>
      </c>
    </row>
    <row r="101" spans="1:13" x14ac:dyDescent="0.2">
      <c r="B101" s="14"/>
      <c r="C101" s="7"/>
      <c r="D101" s="6" t="s">
        <v>296</v>
      </c>
      <c r="E101" s="4" t="s">
        <v>297</v>
      </c>
      <c r="F101" s="3">
        <v>25</v>
      </c>
      <c r="H101" s="6" t="s">
        <v>298</v>
      </c>
      <c r="I101" s="6" t="s">
        <v>299</v>
      </c>
      <c r="J101" s="6" t="s">
        <v>9</v>
      </c>
      <c r="K101" s="6" t="s">
        <v>300</v>
      </c>
      <c r="L101" s="6" t="s">
        <v>301</v>
      </c>
    </row>
    <row r="102" spans="1:13" x14ac:dyDescent="0.2">
      <c r="B102" s="14"/>
      <c r="C102" s="7"/>
      <c r="D102" s="7" t="s">
        <v>224</v>
      </c>
      <c r="E102" s="11" t="s">
        <v>225</v>
      </c>
      <c r="F102" s="11">
        <v>25</v>
      </c>
      <c r="H102" t="s">
        <v>226</v>
      </c>
      <c r="I102" s="11" t="s">
        <v>24</v>
      </c>
      <c r="J102" s="11" t="s">
        <v>9</v>
      </c>
      <c r="K102" s="13">
        <v>47396</v>
      </c>
      <c r="L102" s="3" t="s">
        <v>186</v>
      </c>
    </row>
    <row r="103" spans="1:13" x14ac:dyDescent="0.2">
      <c r="B103" s="14"/>
      <c r="D103" s="7" t="s">
        <v>150</v>
      </c>
      <c r="E103" s="7" t="s">
        <v>151</v>
      </c>
      <c r="F103" s="3">
        <v>25</v>
      </c>
      <c r="G103" s="28"/>
      <c r="H103" t="s">
        <v>152</v>
      </c>
      <c r="I103" t="s">
        <v>153</v>
      </c>
      <c r="J103" t="s">
        <v>154</v>
      </c>
      <c r="K103">
        <v>14850</v>
      </c>
      <c r="L103" t="s">
        <v>273</v>
      </c>
    </row>
    <row r="104" spans="1:13" ht="14.25" x14ac:dyDescent="0.2">
      <c r="B104" s="14"/>
      <c r="C104" s="45"/>
      <c r="D104" s="6" t="s">
        <v>268</v>
      </c>
      <c r="E104" s="4" t="s">
        <v>269</v>
      </c>
      <c r="F104" s="3">
        <v>20</v>
      </c>
      <c r="G104" s="10"/>
      <c r="H104" s="6" t="s">
        <v>270</v>
      </c>
      <c r="I104" s="6" t="s">
        <v>271</v>
      </c>
      <c r="J104" s="6" t="s">
        <v>223</v>
      </c>
      <c r="K104" s="9">
        <v>60610</v>
      </c>
      <c r="L104" s="6" t="s">
        <v>272</v>
      </c>
      <c r="M104" s="6"/>
    </row>
    <row r="105" spans="1:13" x14ac:dyDescent="0.2">
      <c r="B105" s="14"/>
      <c r="C105" s="7"/>
      <c r="D105" s="7" t="s">
        <v>180</v>
      </c>
      <c r="E105" s="7" t="s">
        <v>181</v>
      </c>
      <c r="F105" s="11">
        <v>20</v>
      </c>
      <c r="H105" t="s">
        <v>182</v>
      </c>
      <c r="I105" t="s">
        <v>183</v>
      </c>
      <c r="J105" t="s">
        <v>184</v>
      </c>
      <c r="K105" s="12">
        <v>63131</v>
      </c>
      <c r="L105" t="s">
        <v>273</v>
      </c>
    </row>
    <row r="106" spans="1:13" ht="14.25" x14ac:dyDescent="0.2">
      <c r="A106" s="7"/>
      <c r="B106" s="14"/>
      <c r="C106" s="19"/>
      <c r="D106" s="18" t="s">
        <v>395</v>
      </c>
      <c r="E106" t="s">
        <v>396</v>
      </c>
      <c r="F106" s="3">
        <v>20</v>
      </c>
      <c r="H106" s="7" t="s">
        <v>397</v>
      </c>
      <c r="I106" s="6" t="s">
        <v>8</v>
      </c>
      <c r="J106" s="6" t="s">
        <v>9</v>
      </c>
      <c r="K106" s="6">
        <v>47303</v>
      </c>
      <c r="L106" s="20" t="s">
        <v>400</v>
      </c>
      <c r="M106" s="20"/>
    </row>
    <row r="107" spans="1:13" x14ac:dyDescent="0.2">
      <c r="B107" s="14"/>
      <c r="C107" s="7"/>
      <c r="D107" s="7" t="s">
        <v>230</v>
      </c>
      <c r="E107" s="11" t="s">
        <v>231</v>
      </c>
      <c r="F107" s="11">
        <v>5</v>
      </c>
      <c r="H107" s="7" t="s">
        <v>233</v>
      </c>
      <c r="I107" s="11" t="s">
        <v>19</v>
      </c>
      <c r="J107" s="11" t="s">
        <v>9</v>
      </c>
      <c r="K107" s="13">
        <v>46037</v>
      </c>
      <c r="L107" s="3" t="s">
        <v>186</v>
      </c>
    </row>
    <row r="108" spans="1:13" x14ac:dyDescent="0.2">
      <c r="B108" s="14"/>
      <c r="G108" s="10"/>
      <c r="H108" s="3"/>
      <c r="I108" s="3"/>
      <c r="J108" s="3"/>
      <c r="K108" s="12"/>
    </row>
    <row r="109" spans="1:13" x14ac:dyDescent="0.2">
      <c r="B109" s="14"/>
      <c r="C109" s="7"/>
      <c r="D109" s="7"/>
      <c r="E109" s="7"/>
      <c r="K109" s="13"/>
    </row>
    <row r="110" spans="1:13" x14ac:dyDescent="0.2">
      <c r="B110" s="14"/>
      <c r="C110" s="7"/>
      <c r="D110" s="7"/>
      <c r="E110" s="18" t="s">
        <v>308</v>
      </c>
      <c r="F110" s="26">
        <v>3360</v>
      </c>
      <c r="G110" s="10"/>
      <c r="K110" s="13"/>
    </row>
    <row r="111" spans="1:13" x14ac:dyDescent="0.2">
      <c r="B111" s="14"/>
      <c r="C111" s="7"/>
      <c r="D111" s="7"/>
      <c r="E111" s="18"/>
      <c r="F111" s="26"/>
      <c r="K111" s="13"/>
    </row>
    <row r="112" spans="1:13" x14ac:dyDescent="0.2">
      <c r="B112" s="14"/>
      <c r="C112" s="7"/>
      <c r="D112" s="7"/>
      <c r="E112" s="7" t="s">
        <v>309</v>
      </c>
      <c r="F112" s="26">
        <v>1271</v>
      </c>
      <c r="G112" s="10"/>
    </row>
    <row r="113" spans="1:13" x14ac:dyDescent="0.2">
      <c r="B113" s="14"/>
      <c r="C113" s="7"/>
      <c r="D113" s="7"/>
      <c r="E113" s="7" t="s">
        <v>310</v>
      </c>
      <c r="F113" s="11">
        <v>417</v>
      </c>
      <c r="G113" s="10"/>
      <c r="K113" s="12"/>
    </row>
    <row r="114" spans="1:13" ht="14.25" x14ac:dyDescent="0.2">
      <c r="B114" s="21"/>
      <c r="C114" s="12"/>
      <c r="D114" s="30"/>
      <c r="E114" s="11">
        <f>SUM(F110:F113)</f>
        <v>5048</v>
      </c>
      <c r="G114" s="10"/>
      <c r="H114" s="6"/>
      <c r="I114" s="6"/>
      <c r="J114" s="6"/>
      <c r="M114" s="6"/>
    </row>
    <row r="115" spans="1:13" ht="14.25" x14ac:dyDescent="0.2">
      <c r="B115" s="21"/>
      <c r="C115" s="12"/>
      <c r="D115" s="30"/>
      <c r="E115" s="4"/>
      <c r="F115" s="11"/>
      <c r="G115" s="5"/>
      <c r="H115" s="6"/>
      <c r="I115" s="6"/>
      <c r="J115" s="6"/>
      <c r="K115" s="9"/>
      <c r="M115" s="6"/>
    </row>
    <row r="116" spans="1:13" ht="14.25" x14ac:dyDescent="0.2">
      <c r="B116" s="21"/>
      <c r="C116" s="12"/>
      <c r="D116" s="30"/>
      <c r="E116" s="4"/>
      <c r="F116" s="3"/>
      <c r="G116" s="8"/>
      <c r="H116" s="6"/>
      <c r="I116" s="6"/>
      <c r="J116" s="6"/>
      <c r="K116" s="6"/>
      <c r="L116" s="6"/>
      <c r="M116" s="6"/>
    </row>
    <row r="117" spans="1:13" ht="14.25" x14ac:dyDescent="0.2">
      <c r="B117" s="21"/>
      <c r="C117" s="12"/>
      <c r="D117" s="30"/>
      <c r="E117" s="4"/>
      <c r="F117" s="3"/>
      <c r="G117" s="8"/>
      <c r="H117" s="6"/>
      <c r="I117" s="6"/>
      <c r="J117" s="6"/>
      <c r="K117" s="6"/>
      <c r="L117" s="6"/>
      <c r="M117" s="6"/>
    </row>
    <row r="118" spans="1:13" x14ac:dyDescent="0.2">
      <c r="B118" s="14"/>
      <c r="C118" s="17"/>
      <c r="D118" s="7"/>
      <c r="E118" s="4"/>
      <c r="F118" s="3">
        <f>SUM(F3:F117)</f>
        <v>51636.979999999996</v>
      </c>
      <c r="G118" s="16"/>
    </row>
    <row r="119" spans="1:13" ht="14.25" x14ac:dyDescent="0.2">
      <c r="B119" s="21"/>
      <c r="C119" s="7"/>
      <c r="D119" s="7"/>
      <c r="E119" s="4"/>
      <c r="F119" s="3"/>
      <c r="G119" s="10"/>
      <c r="I119" s="30"/>
      <c r="M119" s="7"/>
    </row>
    <row r="120" spans="1:13" x14ac:dyDescent="0.2">
      <c r="A120" s="7"/>
      <c r="B120" s="14"/>
      <c r="C120" s="7"/>
      <c r="D120" s="7"/>
      <c r="E120" s="4"/>
      <c r="F120" s="3"/>
      <c r="G120" s="3"/>
      <c r="I120" s="30"/>
      <c r="J120" s="30"/>
    </row>
    <row r="121" spans="1:13" x14ac:dyDescent="0.2">
      <c r="B121" s="2"/>
      <c r="C121" s="7"/>
      <c r="D121" s="7"/>
      <c r="E121" s="4"/>
      <c r="F121" s="3"/>
      <c r="G121" s="3"/>
      <c r="I121" s="30"/>
      <c r="J121" s="30"/>
    </row>
    <row r="122" spans="1:13" ht="14.25" x14ac:dyDescent="0.2">
      <c r="B122" s="21">
        <v>41021</v>
      </c>
      <c r="C122" s="19">
        <v>1045</v>
      </c>
      <c r="D122" s="19" t="s">
        <v>405</v>
      </c>
      <c r="E122" s="19" t="s">
        <v>491</v>
      </c>
      <c r="F122" s="32">
        <v>25</v>
      </c>
      <c r="G122" s="19"/>
      <c r="H122" s="19" t="s">
        <v>406</v>
      </c>
      <c r="I122" s="50" t="s">
        <v>24</v>
      </c>
      <c r="J122" s="50" t="s">
        <v>9</v>
      </c>
      <c r="K122" s="51">
        <v>47396</v>
      </c>
      <c r="L122" s="24"/>
      <c r="M122" s="7"/>
    </row>
    <row r="123" spans="1:13" ht="14.25" x14ac:dyDescent="0.2">
      <c r="B123" s="21">
        <v>41000</v>
      </c>
      <c r="C123" s="19">
        <v>1068</v>
      </c>
      <c r="D123" s="19" t="s">
        <v>38</v>
      </c>
      <c r="E123" s="19" t="s">
        <v>407</v>
      </c>
      <c r="F123" s="32">
        <v>5000</v>
      </c>
      <c r="G123" s="7"/>
      <c r="H123" s="19" t="s">
        <v>408</v>
      </c>
      <c r="I123" s="50" t="s">
        <v>8</v>
      </c>
      <c r="J123" s="50" t="s">
        <v>9</v>
      </c>
      <c r="K123" s="51">
        <v>47304</v>
      </c>
      <c r="L123" s="24"/>
      <c r="M123" s="7"/>
    </row>
    <row r="124" spans="1:13" ht="14.25" x14ac:dyDescent="0.2">
      <c r="B124" s="21">
        <v>41005</v>
      </c>
      <c r="C124" s="19">
        <v>896</v>
      </c>
      <c r="D124" s="19" t="s">
        <v>109</v>
      </c>
      <c r="E124" s="19" t="s">
        <v>110</v>
      </c>
      <c r="F124" s="52">
        <v>50</v>
      </c>
      <c r="G124" s="33"/>
      <c r="H124" s="33" t="s">
        <v>111</v>
      </c>
      <c r="I124" s="50" t="s">
        <v>8</v>
      </c>
      <c r="J124" s="50" t="s">
        <v>9</v>
      </c>
      <c r="K124" s="51">
        <v>47304</v>
      </c>
      <c r="L124" s="24"/>
      <c r="M124" s="7"/>
    </row>
    <row r="125" spans="1:13" ht="14.25" x14ac:dyDescent="0.2">
      <c r="B125" s="21">
        <v>41011</v>
      </c>
      <c r="C125" s="19">
        <v>1121</v>
      </c>
      <c r="D125" s="19" t="s">
        <v>409</v>
      </c>
      <c r="E125" s="19" t="s">
        <v>492</v>
      </c>
      <c r="F125" s="52">
        <v>50</v>
      </c>
      <c r="G125" s="7"/>
      <c r="H125" s="33" t="s">
        <v>410</v>
      </c>
      <c r="I125" s="50" t="s">
        <v>8</v>
      </c>
      <c r="J125" s="53" t="s">
        <v>9</v>
      </c>
      <c r="K125" s="41">
        <v>47304</v>
      </c>
      <c r="L125" s="24"/>
      <c r="M125" s="7"/>
    </row>
    <row r="126" spans="1:13" ht="14.25" x14ac:dyDescent="0.2">
      <c r="B126" s="21">
        <v>40996</v>
      </c>
      <c r="C126" s="19">
        <v>4085</v>
      </c>
      <c r="D126" s="19" t="s">
        <v>411</v>
      </c>
      <c r="E126" s="19" t="s">
        <v>493</v>
      </c>
      <c r="F126" s="52">
        <v>25</v>
      </c>
      <c r="G126" s="7"/>
      <c r="H126" s="33" t="s">
        <v>412</v>
      </c>
      <c r="I126" s="50" t="s">
        <v>124</v>
      </c>
      <c r="J126" s="53" t="s">
        <v>9</v>
      </c>
      <c r="K126" s="41" t="s">
        <v>413</v>
      </c>
      <c r="L126" s="24"/>
      <c r="M126" s="7"/>
    </row>
    <row r="127" spans="1:13" ht="25.5" x14ac:dyDescent="0.2">
      <c r="B127" s="21">
        <v>40994</v>
      </c>
      <c r="C127" s="19">
        <v>1657</v>
      </c>
      <c r="D127" s="19" t="s">
        <v>414</v>
      </c>
      <c r="E127" s="19" t="s">
        <v>494</v>
      </c>
      <c r="F127" s="52">
        <v>100</v>
      </c>
      <c r="G127" s="19"/>
      <c r="H127" s="4" t="s">
        <v>415</v>
      </c>
      <c r="I127" s="50" t="s">
        <v>8</v>
      </c>
      <c r="J127" s="50" t="s">
        <v>9</v>
      </c>
      <c r="K127" s="51">
        <v>47303</v>
      </c>
      <c r="L127" s="24"/>
      <c r="M127" s="7"/>
    </row>
    <row r="128" spans="1:13" ht="14.25" x14ac:dyDescent="0.2">
      <c r="B128" s="21">
        <v>40992</v>
      </c>
      <c r="C128" s="19">
        <v>2655</v>
      </c>
      <c r="D128" s="19" t="s">
        <v>416</v>
      </c>
      <c r="E128" s="19" t="s">
        <v>495</v>
      </c>
      <c r="F128" s="32">
        <v>25</v>
      </c>
      <c r="G128" s="7"/>
      <c r="H128" s="33" t="s">
        <v>417</v>
      </c>
      <c r="I128" s="50" t="s">
        <v>8</v>
      </c>
      <c r="J128" s="50" t="s">
        <v>9</v>
      </c>
      <c r="K128" s="51">
        <v>47304</v>
      </c>
      <c r="L128" s="24"/>
      <c r="M128" s="7"/>
    </row>
    <row r="129" spans="1:13" ht="14.25" x14ac:dyDescent="0.2">
      <c r="B129" s="21">
        <v>40994</v>
      </c>
      <c r="C129" s="19">
        <v>1687</v>
      </c>
      <c r="D129" s="19" t="s">
        <v>261</v>
      </c>
      <c r="E129" s="19" t="s">
        <v>496</v>
      </c>
      <c r="F129" s="32">
        <v>100</v>
      </c>
      <c r="G129" s="7"/>
      <c r="H129" s="19" t="s">
        <v>418</v>
      </c>
      <c r="I129" s="50" t="s">
        <v>8</v>
      </c>
      <c r="J129" s="50" t="s">
        <v>9</v>
      </c>
      <c r="K129" s="51">
        <v>47304</v>
      </c>
      <c r="L129" s="24"/>
      <c r="M129" s="7"/>
    </row>
    <row r="130" spans="1:13" ht="14.25" x14ac:dyDescent="0.2">
      <c r="B130" s="21">
        <v>41004</v>
      </c>
      <c r="C130" s="19">
        <v>189</v>
      </c>
      <c r="D130" s="19" t="s">
        <v>419</v>
      </c>
      <c r="E130" s="19" t="s">
        <v>497</v>
      </c>
      <c r="F130" s="52">
        <v>50</v>
      </c>
      <c r="G130" s="19"/>
      <c r="H130" s="33" t="s">
        <v>420</v>
      </c>
      <c r="I130" s="50" t="s">
        <v>8</v>
      </c>
      <c r="J130" s="50" t="s">
        <v>9</v>
      </c>
      <c r="K130" s="51">
        <v>47304</v>
      </c>
      <c r="L130" s="24"/>
      <c r="M130" s="7"/>
    </row>
    <row r="131" spans="1:13" ht="14.25" x14ac:dyDescent="0.2">
      <c r="B131" s="21">
        <v>41012</v>
      </c>
      <c r="C131" s="19">
        <v>7567</v>
      </c>
      <c r="D131" s="19" t="s">
        <v>421</v>
      </c>
      <c r="E131" s="19" t="s">
        <v>498</v>
      </c>
      <c r="F131" s="52">
        <v>50</v>
      </c>
      <c r="G131" s="50"/>
      <c r="H131" s="33" t="s">
        <v>422</v>
      </c>
      <c r="I131" s="50" t="s">
        <v>8</v>
      </c>
      <c r="J131" s="50" t="s">
        <v>9</v>
      </c>
      <c r="K131" s="51">
        <v>47304</v>
      </c>
      <c r="L131" s="24"/>
      <c r="M131" s="7"/>
    </row>
    <row r="132" spans="1:13" ht="14.25" x14ac:dyDescent="0.2">
      <c r="B132" s="21">
        <v>41003</v>
      </c>
      <c r="C132" s="19">
        <v>4739</v>
      </c>
      <c r="D132" s="19" t="s">
        <v>423</v>
      </c>
      <c r="E132" s="22" t="s">
        <v>499</v>
      </c>
      <c r="F132" s="32">
        <v>100</v>
      </c>
      <c r="G132" s="7"/>
      <c r="H132" s="33" t="s">
        <v>424</v>
      </c>
      <c r="I132" s="50" t="s">
        <v>24</v>
      </c>
      <c r="J132" s="50" t="s">
        <v>9</v>
      </c>
      <c r="K132" s="54" t="s">
        <v>425</v>
      </c>
      <c r="L132" s="24"/>
      <c r="M132" s="7"/>
    </row>
    <row r="133" spans="1:13" ht="14.25" x14ac:dyDescent="0.2">
      <c r="B133" s="21">
        <v>40992</v>
      </c>
      <c r="C133" s="19">
        <v>18098</v>
      </c>
      <c r="D133" s="19" t="s">
        <v>74</v>
      </c>
      <c r="E133" s="19" t="s">
        <v>500</v>
      </c>
      <c r="F133" s="52">
        <v>150</v>
      </c>
      <c r="G133" s="33"/>
      <c r="H133" s="33" t="s">
        <v>426</v>
      </c>
      <c r="I133" s="50" t="s">
        <v>77</v>
      </c>
      <c r="J133" s="50" t="s">
        <v>9</v>
      </c>
      <c r="K133" s="51" t="s">
        <v>78</v>
      </c>
      <c r="L133" s="24"/>
      <c r="M133" s="7"/>
    </row>
    <row r="134" spans="1:13" ht="14.25" x14ac:dyDescent="0.2">
      <c r="B134" s="21">
        <v>41004</v>
      </c>
      <c r="C134" s="19">
        <v>2564</v>
      </c>
      <c r="D134" s="19" t="s">
        <v>427</v>
      </c>
      <c r="E134" s="19" t="s">
        <v>501</v>
      </c>
      <c r="F134" s="52">
        <v>50</v>
      </c>
      <c r="G134" s="19"/>
      <c r="H134" s="33" t="s">
        <v>428</v>
      </c>
      <c r="I134" s="50" t="s">
        <v>429</v>
      </c>
      <c r="J134" s="50" t="s">
        <v>32</v>
      </c>
      <c r="K134" s="51">
        <v>54913</v>
      </c>
      <c r="L134" s="24"/>
      <c r="M134" s="7"/>
    </row>
    <row r="135" spans="1:13" ht="14.25" x14ac:dyDescent="0.2">
      <c r="B135" s="14">
        <v>41020</v>
      </c>
      <c r="C135" s="19">
        <v>6685</v>
      </c>
      <c r="D135" s="19" t="s">
        <v>217</v>
      </c>
      <c r="E135" s="22" t="s">
        <v>502</v>
      </c>
      <c r="F135" s="32">
        <v>250</v>
      </c>
      <c r="G135" s="6"/>
      <c r="H135" s="33" t="s">
        <v>219</v>
      </c>
      <c r="I135" s="55" t="s">
        <v>8</v>
      </c>
      <c r="J135" s="53" t="s">
        <v>9</v>
      </c>
      <c r="K135" s="41">
        <v>47304</v>
      </c>
      <c r="L135" s="20"/>
      <c r="M135" s="7"/>
    </row>
    <row r="136" spans="1:13" ht="14.25" x14ac:dyDescent="0.2">
      <c r="B136" s="21">
        <v>40995</v>
      </c>
      <c r="C136" s="19">
        <v>5994</v>
      </c>
      <c r="D136" s="19" t="s">
        <v>430</v>
      </c>
      <c r="E136" s="19" t="s">
        <v>503</v>
      </c>
      <c r="F136" s="52">
        <v>50</v>
      </c>
      <c r="G136" s="7"/>
      <c r="H136" s="33" t="s">
        <v>431</v>
      </c>
      <c r="I136" s="50" t="s">
        <v>8</v>
      </c>
      <c r="J136" s="53" t="s">
        <v>9</v>
      </c>
      <c r="K136" s="41" t="s">
        <v>432</v>
      </c>
      <c r="L136" s="20"/>
      <c r="M136" s="7"/>
    </row>
    <row r="137" spans="1:13" ht="14.25" x14ac:dyDescent="0.2">
      <c r="B137" s="14">
        <v>41000</v>
      </c>
      <c r="C137" s="19">
        <v>10113</v>
      </c>
      <c r="D137" s="19" t="s">
        <v>430</v>
      </c>
      <c r="E137" s="22" t="s">
        <v>504</v>
      </c>
      <c r="F137" s="32">
        <v>100</v>
      </c>
      <c r="G137" s="6"/>
      <c r="H137" s="6" t="s">
        <v>433</v>
      </c>
      <c r="I137" s="55" t="s">
        <v>24</v>
      </c>
      <c r="J137" s="53" t="s">
        <v>9</v>
      </c>
      <c r="K137" s="41">
        <v>47396</v>
      </c>
    </row>
    <row r="138" spans="1:13" ht="14.25" x14ac:dyDescent="0.2">
      <c r="B138" s="14">
        <v>41020</v>
      </c>
      <c r="C138" s="19">
        <v>10273</v>
      </c>
      <c r="D138" s="19" t="s">
        <v>434</v>
      </c>
      <c r="E138" s="22" t="s">
        <v>505</v>
      </c>
      <c r="F138" s="32">
        <v>300</v>
      </c>
      <c r="G138" s="6"/>
      <c r="H138" s="33" t="s">
        <v>435</v>
      </c>
      <c r="I138" s="53" t="s">
        <v>8</v>
      </c>
      <c r="J138" s="53" t="s">
        <v>9</v>
      </c>
      <c r="K138" s="51">
        <v>47304</v>
      </c>
    </row>
    <row r="139" spans="1:13" ht="14.25" x14ac:dyDescent="0.2">
      <c r="B139" s="21">
        <v>41016</v>
      </c>
      <c r="C139" s="19">
        <v>10711</v>
      </c>
      <c r="D139" s="19" t="s">
        <v>11</v>
      </c>
      <c r="E139" s="19" t="s">
        <v>506</v>
      </c>
      <c r="F139" s="32">
        <v>50</v>
      </c>
      <c r="G139" s="7"/>
      <c r="H139" s="19" t="s">
        <v>436</v>
      </c>
      <c r="I139" s="50" t="s">
        <v>8</v>
      </c>
      <c r="J139" s="50" t="s">
        <v>9</v>
      </c>
      <c r="K139" s="51">
        <v>47304</v>
      </c>
      <c r="L139" s="20"/>
      <c r="M139" s="24"/>
    </row>
    <row r="140" spans="1:13" ht="14.25" x14ac:dyDescent="0.2">
      <c r="A140" s="7"/>
      <c r="B140" s="21">
        <v>41012</v>
      </c>
      <c r="C140" s="19">
        <v>5787</v>
      </c>
      <c r="D140" s="19" t="s">
        <v>437</v>
      </c>
      <c r="E140" s="19" t="s">
        <v>507</v>
      </c>
      <c r="F140" s="32">
        <v>20</v>
      </c>
      <c r="G140" s="7"/>
      <c r="H140" s="33" t="s">
        <v>438</v>
      </c>
      <c r="I140" s="50" t="s">
        <v>8</v>
      </c>
      <c r="J140" s="50" t="s">
        <v>9</v>
      </c>
      <c r="K140" s="51">
        <v>47304</v>
      </c>
      <c r="L140" s="20"/>
      <c r="M140" s="20"/>
    </row>
    <row r="141" spans="1:13" ht="14.25" x14ac:dyDescent="0.2">
      <c r="B141" s="21">
        <v>40998</v>
      </c>
      <c r="C141" s="19">
        <v>5611</v>
      </c>
      <c r="D141" s="56" t="s">
        <v>115</v>
      </c>
      <c r="E141" s="22" t="s">
        <v>116</v>
      </c>
      <c r="F141" s="32">
        <v>100</v>
      </c>
      <c r="G141" s="7"/>
      <c r="H141" s="33" t="s">
        <v>117</v>
      </c>
      <c r="I141" s="50" t="s">
        <v>24</v>
      </c>
      <c r="J141" s="53" t="s">
        <v>9</v>
      </c>
      <c r="K141" s="41">
        <v>47396</v>
      </c>
      <c r="L141" s="20"/>
      <c r="M141" s="20"/>
    </row>
    <row r="142" spans="1:13" ht="14.25" x14ac:dyDescent="0.2">
      <c r="B142" s="21">
        <v>40998</v>
      </c>
      <c r="C142" s="19">
        <v>6056</v>
      </c>
      <c r="D142" s="19" t="s">
        <v>33</v>
      </c>
      <c r="E142" s="19" t="s">
        <v>508</v>
      </c>
      <c r="F142" s="52">
        <v>200</v>
      </c>
      <c r="G142" s="33"/>
      <c r="H142" s="33" t="s">
        <v>439</v>
      </c>
      <c r="I142" s="50" t="s">
        <v>8</v>
      </c>
      <c r="J142" s="50" t="s">
        <v>9</v>
      </c>
      <c r="K142" s="51">
        <v>47304</v>
      </c>
      <c r="L142" s="20"/>
      <c r="M142" s="20"/>
    </row>
    <row r="143" spans="1:13" ht="14.25" x14ac:dyDescent="0.2">
      <c r="B143" s="14">
        <v>41020</v>
      </c>
      <c r="C143" s="50" t="s">
        <v>440</v>
      </c>
      <c r="D143" s="19" t="s">
        <v>105</v>
      </c>
      <c r="E143" s="22" t="s">
        <v>509</v>
      </c>
      <c r="F143" s="32">
        <v>100</v>
      </c>
      <c r="G143" s="6"/>
      <c r="H143" s="33" t="s">
        <v>441</v>
      </c>
      <c r="I143" s="53" t="s">
        <v>24</v>
      </c>
      <c r="J143" s="53" t="s">
        <v>9</v>
      </c>
      <c r="K143" s="51">
        <v>47396</v>
      </c>
      <c r="L143" s="20"/>
      <c r="M143" s="20"/>
    </row>
    <row r="144" spans="1:13" ht="14.25" x14ac:dyDescent="0.2">
      <c r="B144" s="21">
        <v>40991</v>
      </c>
      <c r="C144" s="19">
        <v>7322</v>
      </c>
      <c r="D144" s="19" t="s">
        <v>442</v>
      </c>
      <c r="E144" s="22" t="s">
        <v>510</v>
      </c>
      <c r="F144" s="32">
        <v>100</v>
      </c>
      <c r="G144" s="19"/>
      <c r="H144" s="33" t="s">
        <v>443</v>
      </c>
      <c r="I144" s="50" t="s">
        <v>24</v>
      </c>
      <c r="J144" s="50" t="s">
        <v>9</v>
      </c>
      <c r="K144" s="51" t="s">
        <v>108</v>
      </c>
      <c r="L144" s="20"/>
      <c r="M144" s="20"/>
    </row>
    <row r="145" spans="2:13" ht="14.25" x14ac:dyDescent="0.2">
      <c r="B145" s="21">
        <v>41014</v>
      </c>
      <c r="C145" s="19">
        <v>877</v>
      </c>
      <c r="D145" s="19" t="s">
        <v>247</v>
      </c>
      <c r="E145" s="19" t="s">
        <v>511</v>
      </c>
      <c r="F145" s="52">
        <v>30</v>
      </c>
      <c r="G145" s="7"/>
      <c r="H145" s="33" t="s">
        <v>444</v>
      </c>
      <c r="I145" s="50" t="s">
        <v>8</v>
      </c>
      <c r="J145" s="53" t="s">
        <v>9</v>
      </c>
      <c r="K145" s="41" t="s">
        <v>445</v>
      </c>
      <c r="L145" s="20"/>
      <c r="M145" s="20"/>
    </row>
    <row r="146" spans="2:13" ht="14.25" x14ac:dyDescent="0.2">
      <c r="B146" s="21">
        <v>41012</v>
      </c>
      <c r="C146" s="19">
        <v>1146</v>
      </c>
      <c r="D146" s="19" t="s">
        <v>146</v>
      </c>
      <c r="E146" s="19" t="s">
        <v>147</v>
      </c>
      <c r="F146" s="52">
        <v>100</v>
      </c>
      <c r="G146" s="19"/>
      <c r="H146" s="33" t="s">
        <v>446</v>
      </c>
      <c r="I146" s="50" t="s">
        <v>8</v>
      </c>
      <c r="J146" s="50" t="s">
        <v>9</v>
      </c>
      <c r="K146" s="51">
        <v>47308</v>
      </c>
      <c r="L146" s="20"/>
      <c r="M146" s="20"/>
    </row>
    <row r="147" spans="2:13" ht="14.25" x14ac:dyDescent="0.2">
      <c r="B147" s="14">
        <v>41020</v>
      </c>
      <c r="C147" s="19">
        <v>10651</v>
      </c>
      <c r="D147" s="19" t="s">
        <v>94</v>
      </c>
      <c r="E147" s="22" t="s">
        <v>512</v>
      </c>
      <c r="F147" s="32">
        <v>20</v>
      </c>
      <c r="G147" s="6"/>
      <c r="H147" s="6" t="s">
        <v>447</v>
      </c>
      <c r="I147" s="55" t="s">
        <v>8</v>
      </c>
      <c r="J147" s="53" t="s">
        <v>9</v>
      </c>
      <c r="K147" s="41">
        <v>47304</v>
      </c>
      <c r="L147" s="20"/>
      <c r="M147" s="20"/>
    </row>
    <row r="148" spans="2:13" ht="14.25" x14ac:dyDescent="0.2">
      <c r="B148" s="14">
        <v>41020</v>
      </c>
      <c r="C148" s="50" t="s">
        <v>440</v>
      </c>
      <c r="D148" s="19" t="s">
        <v>448</v>
      </c>
      <c r="E148" s="22" t="s">
        <v>513</v>
      </c>
      <c r="F148" s="32">
        <v>20</v>
      </c>
      <c r="G148" s="6"/>
      <c r="H148" s="33" t="s">
        <v>449</v>
      </c>
      <c r="I148" s="53" t="s">
        <v>450</v>
      </c>
      <c r="J148" s="53" t="s">
        <v>9</v>
      </c>
      <c r="K148" s="51">
        <v>47340</v>
      </c>
      <c r="L148" s="20"/>
      <c r="M148" s="20"/>
    </row>
    <row r="149" spans="2:13" ht="14.25" x14ac:dyDescent="0.2">
      <c r="B149" s="14">
        <v>41020</v>
      </c>
      <c r="C149" s="19">
        <v>1663</v>
      </c>
      <c r="D149" s="19" t="s">
        <v>227</v>
      </c>
      <c r="E149" s="22" t="s">
        <v>514</v>
      </c>
      <c r="F149" s="32">
        <v>60</v>
      </c>
      <c r="G149" s="6"/>
      <c r="H149" s="33" t="s">
        <v>232</v>
      </c>
      <c r="I149" s="53" t="s">
        <v>8</v>
      </c>
      <c r="J149" s="53" t="s">
        <v>9</v>
      </c>
      <c r="K149" s="51" t="s">
        <v>229</v>
      </c>
      <c r="L149" s="20"/>
      <c r="M149" s="20"/>
    </row>
    <row r="150" spans="2:13" ht="14.25" x14ac:dyDescent="0.2">
      <c r="B150" s="21">
        <v>41016</v>
      </c>
      <c r="C150" s="19">
        <v>1963</v>
      </c>
      <c r="D150" s="19" t="s">
        <v>161</v>
      </c>
      <c r="E150" s="19" t="s">
        <v>515</v>
      </c>
      <c r="F150" s="32">
        <v>100</v>
      </c>
      <c r="G150" s="50"/>
      <c r="H150" s="33" t="s">
        <v>451</v>
      </c>
      <c r="I150" s="50" t="s">
        <v>8</v>
      </c>
      <c r="J150" s="50" t="s">
        <v>9</v>
      </c>
      <c r="K150" s="51">
        <v>47304</v>
      </c>
      <c r="L150" s="20"/>
      <c r="M150" s="20"/>
    </row>
    <row r="151" spans="2:13" ht="14.25" x14ac:dyDescent="0.2">
      <c r="B151" s="14">
        <v>41020</v>
      </c>
      <c r="C151" s="19">
        <v>3698</v>
      </c>
      <c r="D151" s="19" t="s">
        <v>452</v>
      </c>
      <c r="E151" s="22" t="s">
        <v>516</v>
      </c>
      <c r="F151" s="32">
        <v>500</v>
      </c>
      <c r="G151" s="6"/>
      <c r="H151" s="19" t="s">
        <v>453</v>
      </c>
      <c r="I151" s="50" t="s">
        <v>176</v>
      </c>
      <c r="J151" s="50" t="s">
        <v>9</v>
      </c>
      <c r="K151" s="50">
        <v>47320</v>
      </c>
      <c r="L151" s="20"/>
      <c r="M151" s="20"/>
    </row>
    <row r="152" spans="2:13" ht="14.25" x14ac:dyDescent="0.2">
      <c r="B152" s="21">
        <v>40994</v>
      </c>
      <c r="C152" s="19">
        <v>10402</v>
      </c>
      <c r="D152" s="19" t="s">
        <v>87</v>
      </c>
      <c r="E152" s="19" t="s">
        <v>517</v>
      </c>
      <c r="F152" s="52">
        <v>150</v>
      </c>
      <c r="G152" s="33"/>
      <c r="H152" s="33" t="s">
        <v>89</v>
      </c>
      <c r="I152" s="50" t="s">
        <v>8</v>
      </c>
      <c r="J152" s="50" t="s">
        <v>9</v>
      </c>
      <c r="K152" s="51" t="s">
        <v>454</v>
      </c>
      <c r="L152" s="20"/>
      <c r="M152" s="20"/>
    </row>
    <row r="153" spans="2:13" ht="14.25" x14ac:dyDescent="0.2">
      <c r="B153" s="21">
        <v>41011</v>
      </c>
      <c r="C153" s="19">
        <v>902</v>
      </c>
      <c r="D153" s="19" t="s">
        <v>56</v>
      </c>
      <c r="E153" s="19" t="s">
        <v>518</v>
      </c>
      <c r="F153" s="52">
        <v>160</v>
      </c>
      <c r="G153" s="33"/>
      <c r="H153" s="33" t="s">
        <v>58</v>
      </c>
      <c r="I153" s="50" t="s">
        <v>59</v>
      </c>
      <c r="J153" s="50" t="s">
        <v>60</v>
      </c>
      <c r="K153" s="51">
        <v>34229</v>
      </c>
      <c r="L153" s="20"/>
      <c r="M153" s="20"/>
    </row>
    <row r="154" spans="2:13" ht="14.25" x14ac:dyDescent="0.2">
      <c r="B154" s="21">
        <v>41015</v>
      </c>
      <c r="C154" s="19">
        <v>9280</v>
      </c>
      <c r="D154" s="19" t="s">
        <v>455</v>
      </c>
      <c r="E154" s="19" t="s">
        <v>519</v>
      </c>
      <c r="F154" s="52">
        <v>50</v>
      </c>
      <c r="G154" s="19"/>
      <c r="H154" s="33" t="s">
        <v>456</v>
      </c>
      <c r="I154" s="50" t="s">
        <v>8</v>
      </c>
      <c r="J154" s="50" t="s">
        <v>9</v>
      </c>
      <c r="K154" s="51">
        <v>47304</v>
      </c>
    </row>
    <row r="155" spans="2:13" ht="14.25" x14ac:dyDescent="0.2">
      <c r="B155" s="21">
        <v>41001</v>
      </c>
      <c r="C155" s="19">
        <v>3195</v>
      </c>
      <c r="D155" s="19" t="s">
        <v>199</v>
      </c>
      <c r="E155" s="22" t="s">
        <v>520</v>
      </c>
      <c r="F155" s="32">
        <v>25</v>
      </c>
      <c r="G155" s="19"/>
      <c r="H155" s="33" t="s">
        <v>201</v>
      </c>
      <c r="I155" s="50" t="s">
        <v>8</v>
      </c>
      <c r="J155" s="50" t="s">
        <v>9</v>
      </c>
      <c r="K155" s="51">
        <v>47304</v>
      </c>
    </row>
    <row r="156" spans="2:13" ht="14.25" x14ac:dyDescent="0.2">
      <c r="B156" s="21">
        <v>41001</v>
      </c>
      <c r="C156" s="19">
        <v>9141</v>
      </c>
      <c r="D156" s="19" t="s">
        <v>129</v>
      </c>
      <c r="E156" s="22" t="s">
        <v>521</v>
      </c>
      <c r="F156" s="52">
        <v>50</v>
      </c>
      <c r="G156" s="19"/>
      <c r="H156" s="33" t="s">
        <v>457</v>
      </c>
      <c r="I156" s="50" t="s">
        <v>8</v>
      </c>
      <c r="J156" s="53" t="s">
        <v>9</v>
      </c>
      <c r="K156" s="51">
        <v>47303</v>
      </c>
    </row>
    <row r="157" spans="2:13" ht="14.25" x14ac:dyDescent="0.2">
      <c r="B157" s="21">
        <v>41013</v>
      </c>
      <c r="C157" s="19">
        <v>2509</v>
      </c>
      <c r="D157" s="19" t="s">
        <v>458</v>
      </c>
      <c r="E157" s="19" t="s">
        <v>522</v>
      </c>
      <c r="F157" s="32">
        <v>100</v>
      </c>
      <c r="G157" s="7"/>
      <c r="H157" s="33" t="s">
        <v>459</v>
      </c>
      <c r="I157" s="50" t="s">
        <v>8</v>
      </c>
      <c r="J157" s="50" t="s">
        <v>9</v>
      </c>
      <c r="K157" s="51">
        <v>47304</v>
      </c>
    </row>
    <row r="158" spans="2:13" ht="14.25" x14ac:dyDescent="0.2">
      <c r="B158" s="14">
        <v>41020</v>
      </c>
      <c r="C158" s="19">
        <v>1255</v>
      </c>
      <c r="D158" s="19" t="s">
        <v>460</v>
      </c>
      <c r="E158" s="22" t="s">
        <v>523</v>
      </c>
      <c r="F158" s="32">
        <v>100</v>
      </c>
      <c r="G158" s="6"/>
      <c r="H158" s="33" t="s">
        <v>461</v>
      </c>
      <c r="I158" s="53" t="s">
        <v>8</v>
      </c>
      <c r="J158" s="53" t="s">
        <v>9</v>
      </c>
      <c r="K158" s="51">
        <v>47304</v>
      </c>
    </row>
    <row r="159" spans="2:13" ht="14.25" x14ac:dyDescent="0.2">
      <c r="B159" s="14">
        <v>41016</v>
      </c>
      <c r="C159" s="19">
        <v>2568</v>
      </c>
      <c r="D159" s="19" t="s">
        <v>462</v>
      </c>
      <c r="E159" s="22" t="s">
        <v>524</v>
      </c>
      <c r="F159" s="32">
        <v>50</v>
      </c>
      <c r="G159" s="6"/>
      <c r="H159" s="33" t="s">
        <v>463</v>
      </c>
      <c r="I159" s="53" t="s">
        <v>8</v>
      </c>
      <c r="J159" s="53" t="s">
        <v>9</v>
      </c>
      <c r="K159" s="51" t="s">
        <v>464</v>
      </c>
    </row>
    <row r="160" spans="2:13" ht="14.25" x14ac:dyDescent="0.2">
      <c r="B160" s="14">
        <v>41020</v>
      </c>
      <c r="C160" s="50" t="s">
        <v>440</v>
      </c>
      <c r="D160" s="19" t="s">
        <v>465</v>
      </c>
      <c r="E160" s="22" t="s">
        <v>466</v>
      </c>
      <c r="F160" s="32">
        <v>40</v>
      </c>
      <c r="G160" s="19"/>
      <c r="H160" s="19"/>
      <c r="I160" s="50"/>
      <c r="J160" s="50"/>
      <c r="K160" s="50"/>
    </row>
    <row r="161" spans="2:17" ht="14.25" x14ac:dyDescent="0.2">
      <c r="B161" s="14">
        <v>41020</v>
      </c>
      <c r="C161" s="50" t="s">
        <v>440</v>
      </c>
      <c r="D161" s="19" t="s">
        <v>467</v>
      </c>
      <c r="E161" s="22" t="s">
        <v>468</v>
      </c>
      <c r="F161" s="57">
        <v>40</v>
      </c>
      <c r="G161" s="6"/>
      <c r="H161" s="33" t="s">
        <v>469</v>
      </c>
      <c r="I161" s="53" t="s">
        <v>8</v>
      </c>
      <c r="J161" s="53" t="s">
        <v>9</v>
      </c>
      <c r="K161" s="51">
        <v>47304</v>
      </c>
    </row>
    <row r="162" spans="2:17" ht="14.25" x14ac:dyDescent="0.2">
      <c r="B162" s="14">
        <v>41020</v>
      </c>
      <c r="C162" s="50" t="s">
        <v>440</v>
      </c>
      <c r="D162" s="19" t="s">
        <v>465</v>
      </c>
      <c r="E162" s="22" t="s">
        <v>401</v>
      </c>
      <c r="F162" s="32">
        <v>41</v>
      </c>
      <c r="G162" s="6"/>
      <c r="H162" s="6"/>
      <c r="I162" s="55"/>
      <c r="J162" s="53"/>
      <c r="K162" s="31"/>
    </row>
    <row r="163" spans="2:17" ht="14.25" x14ac:dyDescent="0.2">
      <c r="B163" s="14">
        <v>41023</v>
      </c>
      <c r="C163" s="19">
        <v>7170</v>
      </c>
      <c r="D163" s="19" t="s">
        <v>470</v>
      </c>
      <c r="E163" s="22" t="s">
        <v>471</v>
      </c>
      <c r="F163" s="32">
        <v>30</v>
      </c>
      <c r="G163" s="6"/>
      <c r="H163" s="6" t="s">
        <v>472</v>
      </c>
      <c r="I163" s="55" t="s">
        <v>8</v>
      </c>
      <c r="J163" s="53" t="s">
        <v>9</v>
      </c>
      <c r="K163" s="31">
        <v>47304</v>
      </c>
    </row>
    <row r="164" spans="2:17" ht="14.25" x14ac:dyDescent="0.2">
      <c r="B164" s="14">
        <v>41019</v>
      </c>
      <c r="C164" s="19">
        <v>8478</v>
      </c>
      <c r="D164" s="19" t="s">
        <v>473</v>
      </c>
      <c r="E164" s="22" t="s">
        <v>474</v>
      </c>
      <c r="F164" s="32">
        <v>100</v>
      </c>
      <c r="G164" s="6"/>
      <c r="H164" s="6" t="s">
        <v>475</v>
      </c>
      <c r="I164" s="55" t="s">
        <v>8</v>
      </c>
      <c r="J164" s="53" t="s">
        <v>9</v>
      </c>
      <c r="K164" s="31" t="s">
        <v>476</v>
      </c>
    </row>
    <row r="165" spans="2:17" ht="14.25" x14ac:dyDescent="0.2">
      <c r="B165" s="14">
        <v>41019</v>
      </c>
      <c r="C165" s="19" t="s">
        <v>477</v>
      </c>
      <c r="D165" s="19" t="s">
        <v>478</v>
      </c>
      <c r="E165" s="22" t="s">
        <v>479</v>
      </c>
      <c r="F165" s="57">
        <v>200</v>
      </c>
      <c r="G165" s="6"/>
      <c r="H165" s="6" t="s">
        <v>480</v>
      </c>
      <c r="I165" s="55" t="s">
        <v>24</v>
      </c>
      <c r="J165" s="53" t="s">
        <v>9</v>
      </c>
      <c r="K165" s="31">
        <v>47396</v>
      </c>
    </row>
    <row r="166" spans="2:17" ht="14.25" x14ac:dyDescent="0.2">
      <c r="B166" s="14">
        <v>41019</v>
      </c>
      <c r="C166" s="19">
        <v>4167</v>
      </c>
      <c r="D166" s="19" t="s">
        <v>481</v>
      </c>
      <c r="E166" s="22" t="s">
        <v>482</v>
      </c>
      <c r="F166" s="57">
        <v>60</v>
      </c>
      <c r="G166" s="6"/>
      <c r="H166" s="6" t="s">
        <v>483</v>
      </c>
      <c r="I166" s="58" t="s">
        <v>8</v>
      </c>
      <c r="J166" s="53" t="s">
        <v>9</v>
      </c>
      <c r="K166" s="31">
        <v>47303</v>
      </c>
    </row>
    <row r="167" spans="2:17" x14ac:dyDescent="0.2">
      <c r="B167" s="14">
        <v>41020</v>
      </c>
      <c r="C167" s="7">
        <v>1591</v>
      </c>
      <c r="D167" s="7" t="s">
        <v>484</v>
      </c>
      <c r="E167" s="7" t="s">
        <v>485</v>
      </c>
      <c r="F167" s="3">
        <v>200</v>
      </c>
      <c r="H167" s="6" t="s">
        <v>486</v>
      </c>
      <c r="I167" s="24" t="s">
        <v>24</v>
      </c>
      <c r="J167" s="24" t="s">
        <v>9</v>
      </c>
      <c r="K167" s="31">
        <v>47396</v>
      </c>
    </row>
    <row r="168" spans="2:17" x14ac:dyDescent="0.2">
      <c r="B168" s="14">
        <v>41000</v>
      </c>
      <c r="C168" s="7">
        <v>2861</v>
      </c>
      <c r="D168" s="7" t="s">
        <v>487</v>
      </c>
      <c r="E168" s="7" t="s">
        <v>488</v>
      </c>
      <c r="F168" s="11">
        <v>30</v>
      </c>
      <c r="G168" s="6"/>
      <c r="H168" s="6" t="s">
        <v>489</v>
      </c>
      <c r="I168" s="24" t="s">
        <v>271</v>
      </c>
      <c r="J168" s="24" t="s">
        <v>223</v>
      </c>
      <c r="K168" s="31" t="s">
        <v>490</v>
      </c>
    </row>
    <row r="169" spans="2:17" x14ac:dyDescent="0.2">
      <c r="B169" s="2"/>
      <c r="G169" s="10"/>
      <c r="I169" s="20"/>
      <c r="K169" s="30"/>
    </row>
    <row r="170" spans="2:17" x14ac:dyDescent="0.2">
      <c r="B170" s="2"/>
      <c r="F170" s="3"/>
      <c r="G170" s="3"/>
      <c r="I170" s="20"/>
      <c r="K170" s="30"/>
    </row>
    <row r="171" spans="2:17" x14ac:dyDescent="0.2">
      <c r="B171" s="2"/>
      <c r="C171" s="29"/>
      <c r="D171" s="29"/>
      <c r="F171" s="3"/>
      <c r="G171" s="3"/>
      <c r="I171" s="20"/>
      <c r="K171" s="30"/>
      <c r="M171" s="1"/>
    </row>
    <row r="172" spans="2:17" x14ac:dyDescent="0.2">
      <c r="B172" s="2"/>
      <c r="C172" s="7"/>
      <c r="D172" s="7"/>
      <c r="E172" s="7"/>
      <c r="F172" s="3"/>
      <c r="G172" s="35"/>
      <c r="H172" s="7"/>
      <c r="I172" s="7"/>
      <c r="J172" s="7"/>
      <c r="K172" s="30"/>
      <c r="M172" s="7"/>
    </row>
    <row r="173" spans="2:17" x14ac:dyDescent="0.2">
      <c r="B173" s="14">
        <v>41020</v>
      </c>
      <c r="C173" s="60">
        <v>4642</v>
      </c>
      <c r="D173" s="7" t="s">
        <v>549</v>
      </c>
      <c r="E173" s="7" t="s">
        <v>550</v>
      </c>
      <c r="F173" s="69">
        <v>330</v>
      </c>
      <c r="H173" s="7" t="s">
        <v>525</v>
      </c>
      <c r="I173" s="7" t="s">
        <v>24</v>
      </c>
      <c r="J173" s="24" t="s">
        <v>9</v>
      </c>
      <c r="K173" s="24">
        <v>47396</v>
      </c>
      <c r="L173" s="24"/>
      <c r="M173" s="24"/>
      <c r="N173" s="24"/>
      <c r="O173" s="61"/>
      <c r="Q173" s="61"/>
    </row>
    <row r="174" spans="2:17" x14ac:dyDescent="0.2">
      <c r="B174" s="14">
        <v>41020</v>
      </c>
      <c r="C174" s="60">
        <v>3791</v>
      </c>
      <c r="D174" s="7" t="s">
        <v>61</v>
      </c>
      <c r="E174" t="s">
        <v>551</v>
      </c>
      <c r="F174" s="69">
        <v>30</v>
      </c>
      <c r="H174" s="7" t="s">
        <v>63</v>
      </c>
      <c r="I174" s="24" t="s">
        <v>8</v>
      </c>
      <c r="J174" s="24" t="s">
        <v>9</v>
      </c>
      <c r="K174" s="24" t="s">
        <v>526</v>
      </c>
      <c r="L174" s="24"/>
      <c r="M174" s="24"/>
      <c r="N174" s="24"/>
      <c r="O174" s="61"/>
      <c r="Q174" s="61"/>
    </row>
    <row r="175" spans="2:17" x14ac:dyDescent="0.2">
      <c r="B175" s="14">
        <v>41020</v>
      </c>
      <c r="C175" s="63">
        <v>10673</v>
      </c>
      <c r="D175" s="7" t="s">
        <v>170</v>
      </c>
      <c r="E175" s="7" t="s">
        <v>552</v>
      </c>
      <c r="F175" s="69">
        <v>200</v>
      </c>
      <c r="H175" s="7" t="s">
        <v>527</v>
      </c>
      <c r="I175" s="7" t="s">
        <v>24</v>
      </c>
      <c r="J175" s="24" t="s">
        <v>9</v>
      </c>
      <c r="K175" s="6">
        <v>47396</v>
      </c>
      <c r="L175" s="64"/>
      <c r="M175" s="64"/>
      <c r="N175" s="64"/>
      <c r="O175" s="61"/>
      <c r="Q175" s="61"/>
    </row>
    <row r="176" spans="2:17" x14ac:dyDescent="0.2">
      <c r="B176" s="14">
        <v>41020</v>
      </c>
      <c r="C176" s="60">
        <v>4029</v>
      </c>
      <c r="D176" s="65" t="s">
        <v>528</v>
      </c>
      <c r="E176" s="7" t="s">
        <v>553</v>
      </c>
      <c r="F176" s="69">
        <v>140</v>
      </c>
      <c r="H176" s="65"/>
      <c r="I176" s="64"/>
      <c r="J176" s="64"/>
      <c r="K176" s="55"/>
      <c r="L176" s="64"/>
      <c r="M176" s="64"/>
      <c r="N176" s="64"/>
      <c r="O176" s="62"/>
      <c r="Q176" s="61"/>
    </row>
    <row r="177" spans="1:17" x14ac:dyDescent="0.2">
      <c r="B177" s="14">
        <v>41020</v>
      </c>
      <c r="C177" s="60">
        <v>6678</v>
      </c>
      <c r="D177" s="18" t="s">
        <v>217</v>
      </c>
      <c r="E177" s="7" t="s">
        <v>554</v>
      </c>
      <c r="F177" s="69">
        <v>100</v>
      </c>
      <c r="H177" s="7" t="s">
        <v>219</v>
      </c>
      <c r="I177" s="24" t="s">
        <v>8</v>
      </c>
      <c r="J177" s="24" t="s">
        <v>9</v>
      </c>
      <c r="K177" s="24">
        <v>47304</v>
      </c>
      <c r="L177" s="24"/>
      <c r="M177" s="24"/>
      <c r="N177" s="24"/>
      <c r="O177" s="61"/>
      <c r="Q177" s="61"/>
    </row>
    <row r="178" spans="1:17" x14ac:dyDescent="0.2">
      <c r="B178" s="14">
        <v>41020</v>
      </c>
      <c r="C178" s="60">
        <v>2476</v>
      </c>
      <c r="D178" s="7" t="s">
        <v>529</v>
      </c>
      <c r="E178" s="7" t="s">
        <v>555</v>
      </c>
      <c r="F178" s="69">
        <v>20</v>
      </c>
      <c r="H178" s="7" t="s">
        <v>530</v>
      </c>
      <c r="I178" s="24" t="s">
        <v>8</v>
      </c>
      <c r="J178" s="24" t="s">
        <v>9</v>
      </c>
      <c r="K178" s="24">
        <v>47304</v>
      </c>
      <c r="L178" s="24"/>
      <c r="M178" s="24"/>
      <c r="N178" s="24"/>
      <c r="O178" s="61"/>
      <c r="Q178" s="61"/>
    </row>
    <row r="179" spans="1:17" x14ac:dyDescent="0.2">
      <c r="B179" s="14">
        <v>41020</v>
      </c>
      <c r="C179" s="60">
        <v>1644</v>
      </c>
      <c r="D179" s="7" t="s">
        <v>531</v>
      </c>
      <c r="E179" s="7" t="s">
        <v>556</v>
      </c>
      <c r="F179" s="69">
        <v>1000</v>
      </c>
      <c r="H179" s="7" t="s">
        <v>532</v>
      </c>
      <c r="I179" s="24" t="s">
        <v>8</v>
      </c>
      <c r="J179" s="24" t="s">
        <v>9</v>
      </c>
      <c r="K179" s="24">
        <v>47302</v>
      </c>
      <c r="L179" s="66"/>
      <c r="M179" s="66"/>
      <c r="N179" s="66"/>
      <c r="O179" s="61"/>
      <c r="Q179" s="61"/>
    </row>
    <row r="180" spans="1:17" x14ac:dyDescent="0.2">
      <c r="B180" s="14">
        <v>41020</v>
      </c>
      <c r="C180" s="60">
        <v>4284</v>
      </c>
      <c r="D180" s="7" t="s">
        <v>533</v>
      </c>
      <c r="E180" s="7" t="s">
        <v>557</v>
      </c>
      <c r="F180" s="69">
        <v>100</v>
      </c>
      <c r="H180" s="7" t="s">
        <v>534</v>
      </c>
      <c r="I180" s="6" t="s">
        <v>8</v>
      </c>
      <c r="J180" s="24" t="s">
        <v>9</v>
      </c>
      <c r="K180" s="24" t="s">
        <v>535</v>
      </c>
      <c r="L180" s="24"/>
      <c r="M180" s="24"/>
      <c r="N180" s="24"/>
      <c r="O180" s="61"/>
      <c r="Q180" s="61"/>
    </row>
    <row r="181" spans="1:17" x14ac:dyDescent="0.2">
      <c r="B181" s="14">
        <v>41020</v>
      </c>
      <c r="C181" s="60">
        <v>1436</v>
      </c>
      <c r="D181" s="18" t="s">
        <v>105</v>
      </c>
      <c r="E181" s="7" t="s">
        <v>509</v>
      </c>
      <c r="F181" s="69">
        <v>160</v>
      </c>
      <c r="H181" s="18" t="s">
        <v>441</v>
      </c>
      <c r="I181" s="24" t="s">
        <v>24</v>
      </c>
      <c r="J181" s="24" t="s">
        <v>9</v>
      </c>
      <c r="K181" s="24" t="s">
        <v>108</v>
      </c>
      <c r="L181" s="64"/>
      <c r="M181" s="64"/>
      <c r="N181" s="64"/>
      <c r="O181" s="61"/>
      <c r="Q181" s="61"/>
    </row>
    <row r="182" spans="1:17" x14ac:dyDescent="0.2">
      <c r="B182" s="14">
        <v>41020</v>
      </c>
      <c r="C182" s="60">
        <v>2243</v>
      </c>
      <c r="D182" s="7" t="s">
        <v>536</v>
      </c>
      <c r="E182" s="7" t="s">
        <v>558</v>
      </c>
      <c r="F182" s="69">
        <v>20</v>
      </c>
      <c r="H182" s="7" t="s">
        <v>537</v>
      </c>
      <c r="I182" s="24" t="s">
        <v>8</v>
      </c>
      <c r="J182" s="24" t="s">
        <v>9</v>
      </c>
      <c r="K182" s="24">
        <v>47304</v>
      </c>
      <c r="L182" s="66"/>
      <c r="M182" s="66"/>
      <c r="N182" s="66"/>
      <c r="O182" s="61"/>
      <c r="Q182" s="61"/>
    </row>
    <row r="183" spans="1:17" ht="15" x14ac:dyDescent="0.2">
      <c r="B183" s="14">
        <v>41020</v>
      </c>
      <c r="C183" s="24">
        <v>3838</v>
      </c>
      <c r="D183" s="18" t="s">
        <v>538</v>
      </c>
      <c r="E183" s="7" t="s">
        <v>559</v>
      </c>
      <c r="F183" s="69">
        <v>10</v>
      </c>
      <c r="H183" s="18" t="s">
        <v>539</v>
      </c>
      <c r="I183" s="24" t="s">
        <v>8</v>
      </c>
      <c r="J183" s="24" t="s">
        <v>9</v>
      </c>
      <c r="K183" s="24" t="s">
        <v>540</v>
      </c>
      <c r="L183" s="67"/>
      <c r="M183" s="67"/>
      <c r="N183" s="67"/>
      <c r="O183" s="62"/>
      <c r="Q183" s="61"/>
    </row>
    <row r="184" spans="1:17" x14ac:dyDescent="0.2">
      <c r="B184" s="14">
        <v>41020</v>
      </c>
      <c r="C184" s="24">
        <v>5213</v>
      </c>
      <c r="D184" s="18" t="s">
        <v>541</v>
      </c>
      <c r="E184" s="7" t="s">
        <v>560</v>
      </c>
      <c r="F184" s="69">
        <v>50</v>
      </c>
      <c r="H184" s="7" t="s">
        <v>542</v>
      </c>
      <c r="I184" s="24" t="s">
        <v>543</v>
      </c>
      <c r="J184" s="24" t="s">
        <v>9</v>
      </c>
      <c r="K184" s="24">
        <v>46013</v>
      </c>
      <c r="L184" s="24"/>
      <c r="M184" s="24"/>
      <c r="N184" s="24"/>
      <c r="O184" s="62"/>
      <c r="Q184" s="61"/>
    </row>
    <row r="185" spans="1:17" x14ac:dyDescent="0.2">
      <c r="A185" s="7"/>
      <c r="B185" s="14">
        <v>41020</v>
      </c>
      <c r="C185" s="60">
        <v>8222</v>
      </c>
      <c r="D185" s="7" t="s">
        <v>544</v>
      </c>
      <c r="E185" s="7" t="s">
        <v>561</v>
      </c>
      <c r="F185" s="69">
        <v>100</v>
      </c>
      <c r="H185" s="18" t="s">
        <v>545</v>
      </c>
      <c r="I185" s="24"/>
      <c r="J185" s="24"/>
      <c r="K185" s="24"/>
      <c r="L185" s="24"/>
      <c r="M185" s="24"/>
      <c r="N185" s="24"/>
      <c r="O185" s="61"/>
      <c r="Q185" s="61"/>
    </row>
    <row r="186" spans="1:17" ht="12.75" customHeight="1" x14ac:dyDescent="0.2">
      <c r="B186" s="14">
        <v>41020</v>
      </c>
      <c r="C186" s="60">
        <v>4107</v>
      </c>
      <c r="D186" s="18" t="s">
        <v>546</v>
      </c>
      <c r="E186" s="7" t="s">
        <v>562</v>
      </c>
      <c r="F186" s="69">
        <v>10</v>
      </c>
      <c r="H186" s="7" t="s">
        <v>138</v>
      </c>
      <c r="I186" s="24" t="s">
        <v>8</v>
      </c>
      <c r="J186" s="24" t="s">
        <v>9</v>
      </c>
      <c r="K186" s="24">
        <v>47305</v>
      </c>
      <c r="L186" s="24"/>
      <c r="M186" s="24"/>
      <c r="N186" s="24"/>
      <c r="O186" s="61"/>
      <c r="Q186" s="61"/>
    </row>
    <row r="187" spans="1:17" x14ac:dyDescent="0.2">
      <c r="A187" s="7"/>
      <c r="B187" s="14">
        <v>41020</v>
      </c>
      <c r="C187" s="60">
        <v>3256</v>
      </c>
      <c r="D187" s="18" t="s">
        <v>547</v>
      </c>
      <c r="E187" s="7" t="s">
        <v>563</v>
      </c>
      <c r="F187" s="69">
        <v>170</v>
      </c>
      <c r="H187" s="18" t="s">
        <v>548</v>
      </c>
      <c r="I187" s="24" t="s">
        <v>8</v>
      </c>
      <c r="J187" s="24" t="s">
        <v>9</v>
      </c>
      <c r="K187" s="20">
        <v>47304</v>
      </c>
      <c r="L187" s="64"/>
      <c r="M187" s="64"/>
      <c r="N187" s="64"/>
      <c r="O187" s="61"/>
      <c r="Q187" s="61"/>
    </row>
    <row r="188" spans="1:17" x14ac:dyDescent="0.2">
      <c r="B188" s="2"/>
      <c r="D188" s="7"/>
      <c r="E188" s="7"/>
      <c r="F188" s="3"/>
      <c r="G188" s="10"/>
      <c r="H188" s="7"/>
      <c r="I188" s="7"/>
      <c r="J188" s="7"/>
      <c r="L188" s="7"/>
    </row>
    <row r="189" spans="1:17" x14ac:dyDescent="0.2">
      <c r="B189" s="2"/>
      <c r="D189" s="7"/>
      <c r="E189" s="7"/>
      <c r="F189" s="3"/>
      <c r="G189" s="3"/>
      <c r="H189" s="7"/>
      <c r="I189" s="6"/>
      <c r="J189" s="6"/>
      <c r="K189" s="9"/>
      <c r="L189" s="7"/>
    </row>
    <row r="190" spans="1:17" x14ac:dyDescent="0.2">
      <c r="B190" s="2"/>
      <c r="D190" s="7"/>
      <c r="E190" s="7"/>
      <c r="F190" s="3"/>
      <c r="G190" s="3"/>
      <c r="H190" s="6"/>
      <c r="I190" s="6"/>
      <c r="J190" s="6"/>
      <c r="K190" s="6"/>
      <c r="L190" s="7"/>
    </row>
    <row r="191" spans="1:17" x14ac:dyDescent="0.2">
      <c r="B191" s="14"/>
      <c r="C191" s="9"/>
      <c r="D191" s="7"/>
      <c r="E191" s="7"/>
      <c r="F191" s="3">
        <f>SUM(F122:F190)</f>
        <v>11741</v>
      </c>
      <c r="G191" s="10"/>
    </row>
    <row r="192" spans="1:17" x14ac:dyDescent="0.2">
      <c r="B192" s="2"/>
      <c r="F192" s="3"/>
      <c r="G192" s="3"/>
    </row>
    <row r="193" spans="2:15" x14ac:dyDescent="0.2">
      <c r="B193" s="2"/>
      <c r="C193" s="7" t="s">
        <v>599</v>
      </c>
      <c r="G193" s="10"/>
    </row>
    <row r="194" spans="2:15" x14ac:dyDescent="0.2">
      <c r="B194" s="18"/>
      <c r="C194" s="3">
        <v>50</v>
      </c>
      <c r="D194" s="7" t="s">
        <v>564</v>
      </c>
      <c r="E194" s="7" t="s">
        <v>564</v>
      </c>
      <c r="F194" s="3">
        <v>20</v>
      </c>
      <c r="I194" s="7"/>
      <c r="J194" s="34"/>
      <c r="K194" s="34"/>
      <c r="L194" s="48"/>
      <c r="M194" s="7"/>
    </row>
    <row r="195" spans="2:15" x14ac:dyDescent="0.2">
      <c r="B195" s="7"/>
      <c r="C195" s="3">
        <v>65</v>
      </c>
      <c r="D195" s="7" t="s">
        <v>586</v>
      </c>
      <c r="E195" s="7" t="s">
        <v>565</v>
      </c>
      <c r="F195" s="3">
        <v>35</v>
      </c>
      <c r="I195" s="7"/>
      <c r="J195" s="34"/>
      <c r="K195" s="34"/>
      <c r="L195" s="48"/>
    </row>
    <row r="196" spans="2:15" x14ac:dyDescent="0.2">
      <c r="B196" s="7"/>
      <c r="C196" s="3">
        <v>75</v>
      </c>
      <c r="D196" s="7" t="s">
        <v>586</v>
      </c>
      <c r="E196" s="7" t="s">
        <v>565</v>
      </c>
      <c r="F196" s="3">
        <v>30</v>
      </c>
      <c r="I196" s="7"/>
      <c r="J196" s="34"/>
      <c r="K196" s="34"/>
      <c r="L196" s="48"/>
    </row>
    <row r="197" spans="2:15" x14ac:dyDescent="0.2">
      <c r="C197" s="3">
        <v>10</v>
      </c>
      <c r="D197" s="7" t="s">
        <v>38</v>
      </c>
      <c r="E197" t="s">
        <v>567</v>
      </c>
      <c r="F197" s="3">
        <v>3</v>
      </c>
      <c r="I197" s="7"/>
      <c r="J197" s="34"/>
      <c r="K197" s="48"/>
      <c r="L197" s="48"/>
      <c r="M197" s="7"/>
    </row>
    <row r="198" spans="2:15" x14ac:dyDescent="0.2">
      <c r="B198" s="7"/>
      <c r="C198" s="3">
        <v>350</v>
      </c>
      <c r="D198" s="7" t="s">
        <v>38</v>
      </c>
      <c r="E198" s="7" t="s">
        <v>567</v>
      </c>
      <c r="F198" s="3">
        <v>225</v>
      </c>
      <c r="I198" s="7"/>
      <c r="J198" s="34"/>
      <c r="K198" s="48"/>
      <c r="L198" s="48"/>
      <c r="O198" s="7"/>
    </row>
    <row r="199" spans="2:15" x14ac:dyDescent="0.2">
      <c r="B199" s="18"/>
      <c r="C199" s="3">
        <v>10</v>
      </c>
      <c r="D199" s="7" t="s">
        <v>38</v>
      </c>
      <c r="E199" t="s">
        <v>567</v>
      </c>
      <c r="F199" s="3">
        <v>10</v>
      </c>
      <c r="I199" s="7"/>
      <c r="J199" s="34"/>
      <c r="K199" s="34"/>
      <c r="L199" s="48"/>
    </row>
    <row r="200" spans="2:15" x14ac:dyDescent="0.2">
      <c r="B200" s="18"/>
      <c r="C200" s="3">
        <v>10</v>
      </c>
      <c r="D200" s="7" t="s">
        <v>38</v>
      </c>
      <c r="E200" t="s">
        <v>567</v>
      </c>
      <c r="F200" s="3">
        <v>8</v>
      </c>
      <c r="I200" s="7"/>
      <c r="J200" s="34"/>
      <c r="K200" s="48"/>
      <c r="L200" s="48"/>
      <c r="M200" s="7"/>
    </row>
    <row r="201" spans="2:15" x14ac:dyDescent="0.2">
      <c r="B201" s="18"/>
      <c r="C201" s="3">
        <v>30</v>
      </c>
      <c r="D201" s="7" t="s">
        <v>590</v>
      </c>
      <c r="E201" s="7" t="s">
        <v>571</v>
      </c>
      <c r="F201" s="3">
        <f>14+10</f>
        <v>24</v>
      </c>
      <c r="I201" s="7"/>
      <c r="J201" s="34"/>
      <c r="K201" s="48"/>
      <c r="L201" s="48"/>
      <c r="M201" s="7"/>
    </row>
    <row r="202" spans="2:15" x14ac:dyDescent="0.2">
      <c r="B202" s="18"/>
      <c r="C202" s="3">
        <v>65</v>
      </c>
      <c r="D202" s="7" t="s">
        <v>590</v>
      </c>
      <c r="E202" s="7" t="s">
        <v>571</v>
      </c>
      <c r="F202" s="3">
        <v>40</v>
      </c>
      <c r="I202" s="7"/>
      <c r="J202" s="34"/>
      <c r="K202" s="48"/>
      <c r="L202" s="48"/>
      <c r="M202" s="7"/>
    </row>
    <row r="203" spans="2:15" x14ac:dyDescent="0.2">
      <c r="B203" s="25"/>
      <c r="C203" s="3">
        <v>160.5</v>
      </c>
      <c r="D203" s="7" t="s">
        <v>288</v>
      </c>
      <c r="E203" t="s">
        <v>572</v>
      </c>
      <c r="F203" s="3">
        <v>40</v>
      </c>
      <c r="J203" s="48"/>
      <c r="K203" s="48"/>
      <c r="L203" s="48"/>
      <c r="M203" s="7"/>
    </row>
    <row r="204" spans="2:15" x14ac:dyDescent="0.2">
      <c r="B204" s="18"/>
      <c r="C204" s="3">
        <v>250</v>
      </c>
      <c r="D204" s="7" t="s">
        <v>589</v>
      </c>
      <c r="E204" s="7" t="s">
        <v>573</v>
      </c>
      <c r="F204" s="3">
        <f>90-5</f>
        <v>85</v>
      </c>
      <c r="I204" s="7"/>
      <c r="J204" s="34"/>
      <c r="K204" s="34"/>
      <c r="L204" s="48"/>
    </row>
    <row r="205" spans="2:15" x14ac:dyDescent="0.2">
      <c r="B205" s="18"/>
      <c r="C205" s="3">
        <v>50</v>
      </c>
      <c r="D205" s="7" t="s">
        <v>589</v>
      </c>
      <c r="E205" s="7" t="s">
        <v>573</v>
      </c>
      <c r="F205" s="3">
        <v>29</v>
      </c>
      <c r="I205" s="7"/>
      <c r="J205" s="34"/>
      <c r="K205" s="48"/>
      <c r="L205" s="48"/>
      <c r="M205" s="7"/>
    </row>
    <row r="206" spans="2:15" x14ac:dyDescent="0.2">
      <c r="B206" s="18"/>
      <c r="C206" s="3">
        <v>75</v>
      </c>
      <c r="D206" s="7" t="s">
        <v>589</v>
      </c>
      <c r="E206" s="7" t="s">
        <v>573</v>
      </c>
      <c r="F206" s="3">
        <v>15</v>
      </c>
      <c r="I206" s="7"/>
      <c r="J206" s="34"/>
      <c r="K206" s="48"/>
      <c r="L206" s="48"/>
      <c r="M206" s="7"/>
    </row>
    <row r="207" spans="2:15" x14ac:dyDescent="0.2">
      <c r="B207" s="7"/>
      <c r="C207" s="11">
        <v>35</v>
      </c>
      <c r="D207" s="7" t="s">
        <v>574</v>
      </c>
      <c r="E207" s="7" t="s">
        <v>574</v>
      </c>
      <c r="F207" s="3">
        <v>35</v>
      </c>
      <c r="I207" s="7"/>
      <c r="J207" s="34"/>
      <c r="K207" s="48"/>
      <c r="L207" s="48"/>
      <c r="M207" s="7"/>
    </row>
    <row r="208" spans="2:15" x14ac:dyDescent="0.2">
      <c r="B208" s="7"/>
      <c r="C208" s="3">
        <v>50</v>
      </c>
      <c r="D208" s="7" t="s">
        <v>71</v>
      </c>
      <c r="E208" s="7" t="s">
        <v>575</v>
      </c>
      <c r="F208" s="3">
        <v>25</v>
      </c>
      <c r="I208" s="7"/>
      <c r="J208" s="34"/>
      <c r="K208" s="48"/>
      <c r="L208" s="48"/>
      <c r="M208" s="7"/>
    </row>
    <row r="209" spans="2:13" x14ac:dyDescent="0.2">
      <c r="B209" s="7"/>
      <c r="C209" s="3">
        <v>100</v>
      </c>
      <c r="D209" s="7" t="s">
        <v>71</v>
      </c>
      <c r="E209" s="7" t="s">
        <v>575</v>
      </c>
      <c r="F209" s="3">
        <v>35</v>
      </c>
      <c r="I209" s="7"/>
      <c r="J209" s="34"/>
      <c r="K209" s="48"/>
      <c r="L209" s="48"/>
      <c r="M209" s="7"/>
    </row>
    <row r="210" spans="2:13" x14ac:dyDescent="0.2">
      <c r="B210" s="7"/>
      <c r="C210" s="3">
        <v>85</v>
      </c>
      <c r="D210" s="7" t="s">
        <v>588</v>
      </c>
      <c r="E210" s="7" t="s">
        <v>576</v>
      </c>
      <c r="F210" s="3">
        <v>44</v>
      </c>
      <c r="I210" s="7"/>
      <c r="J210" s="34"/>
      <c r="K210" s="48"/>
      <c r="L210" s="48"/>
      <c r="M210" s="7"/>
    </row>
    <row r="211" spans="2:13" x14ac:dyDescent="0.2">
      <c r="B211" s="7"/>
      <c r="C211" s="3">
        <v>100</v>
      </c>
      <c r="D211" s="7" t="s">
        <v>577</v>
      </c>
      <c r="E211" s="7" t="s">
        <v>577</v>
      </c>
      <c r="F211" s="3">
        <v>80</v>
      </c>
      <c r="I211" s="7"/>
      <c r="J211" s="34"/>
      <c r="K211" s="48"/>
      <c r="L211" s="48"/>
      <c r="M211" s="7"/>
    </row>
    <row r="212" spans="2:13" x14ac:dyDescent="0.2">
      <c r="B212" s="7"/>
      <c r="C212" s="3">
        <v>28</v>
      </c>
      <c r="D212" s="7" t="s">
        <v>587</v>
      </c>
      <c r="E212" s="7" t="s">
        <v>578</v>
      </c>
      <c r="F212" s="3">
        <v>20</v>
      </c>
      <c r="I212" s="7"/>
      <c r="J212" s="34"/>
      <c r="K212" s="48"/>
      <c r="L212" s="48"/>
      <c r="M212" s="7"/>
    </row>
    <row r="213" spans="2:13" x14ac:dyDescent="0.2">
      <c r="B213" s="18"/>
      <c r="C213" s="3">
        <v>75</v>
      </c>
      <c r="D213" s="7" t="s">
        <v>587</v>
      </c>
      <c r="E213" s="7" t="s">
        <v>578</v>
      </c>
      <c r="F213" s="3">
        <v>50</v>
      </c>
      <c r="I213" s="7"/>
      <c r="J213" s="34"/>
      <c r="K213" s="48"/>
      <c r="L213" s="48"/>
      <c r="M213" s="7"/>
    </row>
    <row r="214" spans="2:13" x14ac:dyDescent="0.2">
      <c r="B214" s="18"/>
      <c r="C214" s="3">
        <v>96</v>
      </c>
      <c r="D214" s="7" t="s">
        <v>587</v>
      </c>
      <c r="E214" s="7" t="s">
        <v>578</v>
      </c>
      <c r="F214" s="3">
        <v>35</v>
      </c>
      <c r="I214" s="7"/>
      <c r="J214" s="34"/>
      <c r="K214" s="48"/>
      <c r="L214" s="48"/>
      <c r="M214" s="7"/>
    </row>
    <row r="215" spans="2:13" x14ac:dyDescent="0.2">
      <c r="B215" s="7"/>
      <c r="C215" s="3">
        <v>35</v>
      </c>
      <c r="D215" s="7" t="s">
        <v>580</v>
      </c>
      <c r="E215" s="7" t="s">
        <v>580</v>
      </c>
      <c r="F215" s="3">
        <v>20</v>
      </c>
      <c r="I215" s="7"/>
      <c r="J215" s="34"/>
      <c r="K215" s="34"/>
      <c r="L215" s="48"/>
    </row>
    <row r="216" spans="2:13" x14ac:dyDescent="0.2">
      <c r="B216" s="7"/>
      <c r="C216" s="3">
        <v>100</v>
      </c>
      <c r="D216" s="7" t="s">
        <v>581</v>
      </c>
      <c r="E216" s="7" t="s">
        <v>581</v>
      </c>
      <c r="F216" s="3">
        <v>80</v>
      </c>
      <c r="I216" s="7"/>
      <c r="J216" s="34"/>
      <c r="K216" s="48"/>
      <c r="L216" s="48"/>
      <c r="M216" s="7"/>
    </row>
    <row r="217" spans="2:13" x14ac:dyDescent="0.2">
      <c r="B217" s="2"/>
      <c r="H217" s="3"/>
      <c r="I217" s="3"/>
    </row>
    <row r="218" spans="2:13" x14ac:dyDescent="0.2">
      <c r="B218" s="18"/>
      <c r="C218" s="3">
        <v>35</v>
      </c>
      <c r="D218" s="7" t="s">
        <v>582</v>
      </c>
      <c r="E218" s="7" t="s">
        <v>582</v>
      </c>
      <c r="F218" s="3">
        <v>35</v>
      </c>
      <c r="G218" s="3"/>
      <c r="I218" s="7"/>
      <c r="J218" s="34"/>
      <c r="K218" s="48"/>
      <c r="L218" s="48"/>
      <c r="M218" s="7"/>
    </row>
    <row r="219" spans="2:13" x14ac:dyDescent="0.2">
      <c r="B219" s="7"/>
      <c r="C219" s="3">
        <v>18</v>
      </c>
      <c r="D219" s="7" t="s">
        <v>591</v>
      </c>
      <c r="E219" s="7" t="s">
        <v>592</v>
      </c>
      <c r="F219" s="3">
        <v>18</v>
      </c>
      <c r="G219" s="3"/>
      <c r="I219" s="7"/>
      <c r="J219" s="34"/>
      <c r="K219" s="48"/>
      <c r="L219" s="48"/>
      <c r="M219" s="7"/>
    </row>
    <row r="220" spans="2:13" x14ac:dyDescent="0.2">
      <c r="B220" s="7"/>
      <c r="C220" s="3">
        <v>18</v>
      </c>
      <c r="D220" s="7" t="s">
        <v>591</v>
      </c>
      <c r="E220" s="7" t="s">
        <v>592</v>
      </c>
      <c r="F220" s="3">
        <v>18</v>
      </c>
      <c r="G220" s="3"/>
      <c r="I220" s="7"/>
      <c r="J220" s="34"/>
      <c r="K220" s="48"/>
      <c r="L220" s="48"/>
      <c r="M220" s="7"/>
    </row>
    <row r="221" spans="2:13" x14ac:dyDescent="0.2">
      <c r="B221" s="7"/>
      <c r="C221" s="11">
        <v>25</v>
      </c>
      <c r="D221" s="7" t="s">
        <v>591</v>
      </c>
      <c r="E221" s="7" t="s">
        <v>592</v>
      </c>
      <c r="F221" s="11">
        <v>25</v>
      </c>
      <c r="G221" s="3"/>
      <c r="I221" s="7"/>
      <c r="J221" s="34"/>
      <c r="K221" s="48"/>
      <c r="L221" s="48"/>
      <c r="M221" s="7"/>
    </row>
    <row r="222" spans="2:13" x14ac:dyDescent="0.2">
      <c r="B222" s="7"/>
      <c r="C222" s="11">
        <v>25</v>
      </c>
      <c r="D222" s="7" t="s">
        <v>591</v>
      </c>
      <c r="E222" s="7" t="s">
        <v>592</v>
      </c>
      <c r="F222" s="11">
        <v>25</v>
      </c>
      <c r="G222" s="3"/>
      <c r="I222" s="7"/>
      <c r="J222" s="34"/>
      <c r="K222" s="48"/>
      <c r="L222" s="48"/>
      <c r="M222" s="7"/>
    </row>
    <row r="223" spans="2:13" x14ac:dyDescent="0.2">
      <c r="C223" s="3">
        <v>10</v>
      </c>
      <c r="D223" s="7" t="s">
        <v>38</v>
      </c>
      <c r="E223" t="s">
        <v>567</v>
      </c>
      <c r="F223" s="3">
        <v>10</v>
      </c>
      <c r="G223" s="3"/>
      <c r="I223" s="7"/>
      <c r="J223" s="34"/>
      <c r="K223" s="48"/>
      <c r="L223" s="48"/>
      <c r="M223" s="7"/>
    </row>
    <row r="224" spans="2:13" x14ac:dyDescent="0.2">
      <c r="B224" s="2"/>
      <c r="C224" s="23"/>
      <c r="D224" s="7" t="s">
        <v>593</v>
      </c>
      <c r="E224" s="7" t="s">
        <v>566</v>
      </c>
      <c r="F224" s="3">
        <f>5+25</f>
        <v>30</v>
      </c>
      <c r="G224" s="3"/>
      <c r="H224" s="37"/>
    </row>
    <row r="225" spans="2:8" x14ac:dyDescent="0.2">
      <c r="B225" s="2"/>
      <c r="C225" s="23"/>
      <c r="D225" s="7" t="s">
        <v>594</v>
      </c>
      <c r="E225" s="7" t="s">
        <v>583</v>
      </c>
      <c r="F225" s="3">
        <v>22</v>
      </c>
      <c r="G225" s="3"/>
      <c r="H225" s="37"/>
    </row>
    <row r="226" spans="2:8" x14ac:dyDescent="0.2">
      <c r="B226" s="2"/>
      <c r="C226" s="23"/>
      <c r="D226" s="7" t="s">
        <v>595</v>
      </c>
      <c r="E226" s="7" t="s">
        <v>568</v>
      </c>
      <c r="F226" s="3">
        <v>12</v>
      </c>
      <c r="G226" s="3"/>
      <c r="H226" s="37"/>
    </row>
    <row r="227" spans="2:8" x14ac:dyDescent="0.2">
      <c r="B227" s="2"/>
      <c r="C227" s="23"/>
      <c r="D227" s="7" t="s">
        <v>596</v>
      </c>
      <c r="E227" s="7" t="s">
        <v>584</v>
      </c>
      <c r="F227" s="3">
        <v>7</v>
      </c>
      <c r="G227" s="3"/>
      <c r="H227" s="37"/>
    </row>
    <row r="228" spans="2:8" x14ac:dyDescent="0.2">
      <c r="B228" s="2"/>
      <c r="C228" s="37"/>
      <c r="D228" s="7" t="s">
        <v>597</v>
      </c>
      <c r="E228" s="7" t="s">
        <v>550</v>
      </c>
      <c r="F228" s="3">
        <v>2</v>
      </c>
      <c r="G228" s="3"/>
      <c r="H228" s="37"/>
    </row>
    <row r="229" spans="2:8" x14ac:dyDescent="0.2">
      <c r="B229" s="2"/>
      <c r="C229" s="23"/>
      <c r="D229" s="7" t="s">
        <v>598</v>
      </c>
      <c r="E229" s="7" t="s">
        <v>585</v>
      </c>
      <c r="F229" s="3">
        <v>17</v>
      </c>
      <c r="G229" s="3"/>
      <c r="H229" s="37"/>
    </row>
    <row r="230" spans="2:8" x14ac:dyDescent="0.2">
      <c r="B230" s="2"/>
      <c r="C230" s="23"/>
      <c r="D230" s="7" t="s">
        <v>434</v>
      </c>
      <c r="E230" s="59" t="s">
        <v>569</v>
      </c>
      <c r="F230" s="3">
        <v>25</v>
      </c>
      <c r="G230" s="3"/>
      <c r="H230" s="37"/>
    </row>
    <row r="231" spans="2:8" x14ac:dyDescent="0.2">
      <c r="B231" s="2"/>
      <c r="C231" s="23"/>
      <c r="D231" s="7" t="s">
        <v>600</v>
      </c>
      <c r="E231" s="59" t="s">
        <v>570</v>
      </c>
      <c r="F231" s="3">
        <v>27</v>
      </c>
      <c r="G231" s="3"/>
      <c r="H231" s="37"/>
    </row>
    <row r="232" spans="2:8" x14ac:dyDescent="0.2">
      <c r="B232" s="2"/>
      <c r="C232" s="23"/>
      <c r="D232" s="7" t="s">
        <v>601</v>
      </c>
      <c r="E232" s="68" t="s">
        <v>579</v>
      </c>
      <c r="F232" s="3">
        <v>10</v>
      </c>
      <c r="G232" s="3"/>
      <c r="H232" s="37"/>
    </row>
    <row r="233" spans="2:8" x14ac:dyDescent="0.2">
      <c r="B233" s="2"/>
      <c r="C233" s="23"/>
      <c r="D233" s="23"/>
      <c r="F233" s="3">
        <f>SUM(F194:F232)</f>
        <v>1271</v>
      </c>
      <c r="G233" s="3"/>
      <c r="H233" s="37"/>
    </row>
    <row r="234" spans="2:8" x14ac:dyDescent="0.2">
      <c r="B234" s="2"/>
      <c r="C234" s="23"/>
      <c r="D234" s="23"/>
      <c r="F234" s="3"/>
      <c r="G234" s="3"/>
      <c r="H234" s="37"/>
    </row>
    <row r="235" spans="2:8" x14ac:dyDescent="0.2">
      <c r="B235" s="2"/>
      <c r="C235" s="23"/>
      <c r="D235" s="23"/>
      <c r="F235" s="3"/>
      <c r="G235" s="3"/>
      <c r="H235" s="37"/>
    </row>
    <row r="236" spans="2:8" x14ac:dyDescent="0.2">
      <c r="B236" s="2"/>
      <c r="C236" s="23"/>
      <c r="D236" s="7" t="s">
        <v>38</v>
      </c>
      <c r="E236" s="7" t="s">
        <v>567</v>
      </c>
      <c r="F236" s="3">
        <v>417</v>
      </c>
      <c r="G236" s="10"/>
      <c r="H236" s="37"/>
    </row>
    <row r="237" spans="2:8" x14ac:dyDescent="0.2">
      <c r="B237" s="2"/>
      <c r="F237" s="3"/>
      <c r="G237" s="3"/>
    </row>
    <row r="238" spans="2:8" x14ac:dyDescent="0.2">
      <c r="B238" s="2"/>
      <c r="F238" s="10"/>
      <c r="G238" s="3"/>
    </row>
    <row r="239" spans="2:8" x14ac:dyDescent="0.2">
      <c r="B239" s="2"/>
      <c r="F239" s="3"/>
      <c r="G239" s="3"/>
    </row>
    <row r="240" spans="2:8" x14ac:dyDescent="0.2">
      <c r="B240" s="2"/>
      <c r="F240" s="3"/>
      <c r="G240" s="3"/>
    </row>
    <row r="241" spans="2:7" x14ac:dyDescent="0.2">
      <c r="B241" s="2"/>
      <c r="F241" s="3"/>
      <c r="G241" s="3"/>
    </row>
    <row r="242" spans="2:7" x14ac:dyDescent="0.2">
      <c r="B242" s="2"/>
      <c r="F242" s="3"/>
      <c r="G242" s="3"/>
    </row>
    <row r="243" spans="2:7" x14ac:dyDescent="0.2">
      <c r="B243" s="2"/>
      <c r="F243" s="3"/>
      <c r="G243" s="3"/>
    </row>
    <row r="244" spans="2:7" x14ac:dyDescent="0.2">
      <c r="B244" s="2"/>
      <c r="F244" s="3"/>
      <c r="G244" s="3"/>
    </row>
    <row r="245" spans="2:7" x14ac:dyDescent="0.2">
      <c r="B245" s="2"/>
      <c r="F245" s="3"/>
      <c r="G245" s="3"/>
    </row>
    <row r="246" spans="2:7" x14ac:dyDescent="0.2">
      <c r="B246" s="2"/>
      <c r="F246" s="3"/>
      <c r="G246" s="3"/>
    </row>
    <row r="247" spans="2:7" x14ac:dyDescent="0.2">
      <c r="B247" s="2"/>
      <c r="F247" s="3"/>
      <c r="G247" s="3"/>
    </row>
    <row r="248" spans="2:7" x14ac:dyDescent="0.2">
      <c r="B248" s="2"/>
      <c r="F248" s="3"/>
      <c r="G248" s="3"/>
    </row>
    <row r="249" spans="2:7" x14ac:dyDescent="0.2">
      <c r="B249" s="2"/>
      <c r="F249" s="3"/>
      <c r="G249" s="3"/>
    </row>
    <row r="250" spans="2:7" x14ac:dyDescent="0.2">
      <c r="B250" s="2"/>
      <c r="F250" s="3"/>
      <c r="G250" s="3"/>
    </row>
    <row r="251" spans="2:7" x14ac:dyDescent="0.2">
      <c r="B251" s="2"/>
      <c r="F251" s="3"/>
      <c r="G251" s="3"/>
    </row>
    <row r="252" spans="2:7" x14ac:dyDescent="0.2">
      <c r="B252" s="2"/>
      <c r="F252" s="3"/>
      <c r="G252" s="3"/>
    </row>
    <row r="253" spans="2:7" x14ac:dyDescent="0.2">
      <c r="B253" s="2"/>
      <c r="F253" s="3"/>
      <c r="G253" s="3"/>
    </row>
    <row r="254" spans="2:7" x14ac:dyDescent="0.2">
      <c r="B254" s="2"/>
      <c r="F254" s="3"/>
      <c r="G254" s="3"/>
    </row>
    <row r="255" spans="2:7" x14ac:dyDescent="0.2">
      <c r="B255" s="2"/>
      <c r="F255" s="3"/>
      <c r="G255" s="3"/>
    </row>
    <row r="256" spans="2:7" x14ac:dyDescent="0.2">
      <c r="B256" s="2"/>
      <c r="F256" s="3"/>
      <c r="G256" s="3"/>
    </row>
    <row r="257" spans="2:7" x14ac:dyDescent="0.2">
      <c r="B257" s="2"/>
      <c r="F257" s="3"/>
      <c r="G257" s="3"/>
    </row>
    <row r="258" spans="2:7" x14ac:dyDescent="0.2">
      <c r="B258" s="2"/>
      <c r="F258" s="3"/>
      <c r="G258" s="3"/>
    </row>
    <row r="259" spans="2:7" x14ac:dyDescent="0.2">
      <c r="B259" s="2"/>
      <c r="F259" s="3"/>
      <c r="G259" s="3"/>
    </row>
    <row r="260" spans="2:7" x14ac:dyDescent="0.2">
      <c r="B260" s="2"/>
      <c r="F260" s="3"/>
      <c r="G260" s="3"/>
    </row>
    <row r="261" spans="2:7" x14ac:dyDescent="0.2">
      <c r="B261" s="2"/>
      <c r="F261" s="3"/>
      <c r="G261" s="3"/>
    </row>
    <row r="262" spans="2:7" x14ac:dyDescent="0.2">
      <c r="B262" s="2"/>
      <c r="F262" s="3"/>
      <c r="G262" s="3"/>
    </row>
    <row r="263" spans="2:7" x14ac:dyDescent="0.2">
      <c r="B263" s="2"/>
      <c r="F263" s="3"/>
      <c r="G263" s="3"/>
    </row>
    <row r="264" spans="2:7" x14ac:dyDescent="0.2">
      <c r="B264" s="2"/>
      <c r="F264" s="3"/>
      <c r="G264" s="3"/>
    </row>
    <row r="265" spans="2:7" x14ac:dyDescent="0.2">
      <c r="B265" s="2"/>
      <c r="F265" s="3"/>
      <c r="G265" s="3"/>
    </row>
    <row r="266" spans="2:7" x14ac:dyDescent="0.2">
      <c r="B266" s="2"/>
      <c r="F266" s="3"/>
      <c r="G266" s="3"/>
    </row>
    <row r="267" spans="2:7" x14ac:dyDescent="0.2">
      <c r="B267" s="2"/>
      <c r="F267" s="3"/>
      <c r="G267" s="3"/>
    </row>
    <row r="268" spans="2:7" x14ac:dyDescent="0.2">
      <c r="B268" s="2"/>
      <c r="F268" s="3"/>
      <c r="G268" s="3"/>
    </row>
    <row r="269" spans="2:7" x14ac:dyDescent="0.2">
      <c r="B269" s="2"/>
      <c r="F269" s="3"/>
      <c r="G269" s="3"/>
    </row>
    <row r="270" spans="2:7" x14ac:dyDescent="0.2">
      <c r="B270" s="2"/>
      <c r="F270" s="3"/>
      <c r="G270" s="3"/>
    </row>
    <row r="271" spans="2:7" x14ac:dyDescent="0.2">
      <c r="B271" s="2"/>
      <c r="F271" s="3"/>
      <c r="G271" s="3"/>
    </row>
    <row r="272" spans="2:7" x14ac:dyDescent="0.2">
      <c r="B272" s="2"/>
      <c r="F272" s="3"/>
      <c r="G272" s="3"/>
    </row>
    <row r="273" spans="2:7" x14ac:dyDescent="0.2">
      <c r="B273" s="2"/>
      <c r="F273" s="3"/>
      <c r="G273" s="3"/>
    </row>
    <row r="274" spans="2:7" x14ac:dyDescent="0.2">
      <c r="B274" s="2"/>
      <c r="F274" s="3"/>
      <c r="G274" s="3"/>
    </row>
    <row r="275" spans="2:7" x14ac:dyDescent="0.2">
      <c r="B275" s="2"/>
      <c r="F275" s="3"/>
      <c r="G275" s="3"/>
    </row>
    <row r="276" spans="2:7" x14ac:dyDescent="0.2">
      <c r="B276" s="2"/>
      <c r="F276" s="3"/>
      <c r="G276" s="3"/>
    </row>
    <row r="277" spans="2:7" x14ac:dyDescent="0.2">
      <c r="B277" s="2"/>
      <c r="F277" s="3"/>
      <c r="G277" s="3"/>
    </row>
    <row r="278" spans="2:7" x14ac:dyDescent="0.2">
      <c r="B278" s="2"/>
      <c r="F278" s="3"/>
      <c r="G278" s="3"/>
    </row>
    <row r="279" spans="2:7" x14ac:dyDescent="0.2">
      <c r="B279" s="2"/>
      <c r="F279" s="3"/>
      <c r="G279" s="3"/>
    </row>
    <row r="280" spans="2:7" x14ac:dyDescent="0.2">
      <c r="B280" s="2"/>
      <c r="F280" s="3"/>
      <c r="G280" s="3"/>
    </row>
    <row r="281" spans="2:7" x14ac:dyDescent="0.2">
      <c r="B281" s="2"/>
      <c r="F281" s="3"/>
      <c r="G281" s="3"/>
    </row>
    <row r="282" spans="2:7" x14ac:dyDescent="0.2">
      <c r="B282" s="2"/>
      <c r="F282" s="3"/>
      <c r="G282" s="3"/>
    </row>
    <row r="283" spans="2:7" x14ac:dyDescent="0.2">
      <c r="B283" s="2"/>
      <c r="F283" s="3"/>
      <c r="G283" s="3"/>
    </row>
    <row r="284" spans="2:7" x14ac:dyDescent="0.2">
      <c r="B284" s="2"/>
      <c r="F284" s="3"/>
      <c r="G284" s="3"/>
    </row>
    <row r="285" spans="2:7" x14ac:dyDescent="0.2">
      <c r="B285" s="2"/>
      <c r="F285" s="3"/>
      <c r="G285" s="3"/>
    </row>
    <row r="286" spans="2:7" x14ac:dyDescent="0.2">
      <c r="B286" s="2"/>
      <c r="F286" s="3"/>
      <c r="G286" s="3"/>
    </row>
    <row r="287" spans="2:7" x14ac:dyDescent="0.2">
      <c r="B287" s="2"/>
      <c r="F287" s="3"/>
      <c r="G287" s="3"/>
    </row>
    <row r="288" spans="2:7" x14ac:dyDescent="0.2">
      <c r="B288" s="2"/>
      <c r="F288" s="3"/>
      <c r="G288" s="3"/>
    </row>
    <row r="289" spans="2:7" x14ac:dyDescent="0.2">
      <c r="B289" s="2"/>
      <c r="F289" s="3"/>
      <c r="G289" s="3"/>
    </row>
    <row r="290" spans="2:7" x14ac:dyDescent="0.2">
      <c r="B290" s="2"/>
      <c r="F290" s="3"/>
      <c r="G290" s="3"/>
    </row>
    <row r="291" spans="2:7" x14ac:dyDescent="0.2">
      <c r="B291" s="2"/>
      <c r="F291" s="3"/>
      <c r="G291" s="3"/>
    </row>
    <row r="292" spans="2:7" x14ac:dyDescent="0.2">
      <c r="B292" s="2"/>
      <c r="F292" s="3"/>
      <c r="G292" s="3"/>
    </row>
    <row r="293" spans="2:7" x14ac:dyDescent="0.2">
      <c r="B293" s="2"/>
      <c r="F293" s="3"/>
      <c r="G293" s="3"/>
    </row>
    <row r="294" spans="2:7" x14ac:dyDescent="0.2">
      <c r="B294" s="2"/>
      <c r="F294" s="3"/>
      <c r="G294" s="3"/>
    </row>
    <row r="295" spans="2:7" x14ac:dyDescent="0.2">
      <c r="B295" s="2"/>
      <c r="F295" s="3"/>
      <c r="G295" s="3"/>
    </row>
    <row r="296" spans="2:7" x14ac:dyDescent="0.2">
      <c r="B296" s="2"/>
      <c r="F296" s="3"/>
      <c r="G296" s="3"/>
    </row>
    <row r="297" spans="2:7" x14ac:dyDescent="0.2">
      <c r="B297" s="2"/>
      <c r="F297" s="3"/>
      <c r="G297" s="3"/>
    </row>
    <row r="298" spans="2:7" x14ac:dyDescent="0.2">
      <c r="B298" s="2"/>
      <c r="F298" s="3"/>
      <c r="G298" s="3"/>
    </row>
    <row r="299" spans="2:7" x14ac:dyDescent="0.2">
      <c r="B299" s="2"/>
      <c r="F299" s="3"/>
      <c r="G299" s="3"/>
    </row>
    <row r="300" spans="2:7" x14ac:dyDescent="0.2">
      <c r="B300" s="2"/>
      <c r="F300" s="3"/>
      <c r="G300" s="3"/>
    </row>
    <row r="301" spans="2:7" x14ac:dyDescent="0.2">
      <c r="B301" s="2"/>
      <c r="F301" s="3"/>
      <c r="G301" s="3"/>
    </row>
    <row r="302" spans="2:7" x14ac:dyDescent="0.2">
      <c r="B302" s="2"/>
      <c r="F302" s="3"/>
      <c r="G302" s="3"/>
    </row>
    <row r="303" spans="2:7" x14ac:dyDescent="0.2">
      <c r="B303" s="2"/>
      <c r="F303" s="3"/>
      <c r="G303" s="3"/>
    </row>
    <row r="304" spans="2:7" x14ac:dyDescent="0.2">
      <c r="B304" s="2"/>
      <c r="F304" s="3"/>
      <c r="G304" s="3"/>
    </row>
    <row r="305" spans="2:7" x14ac:dyDescent="0.2">
      <c r="B305" s="2"/>
      <c r="F305" s="3"/>
      <c r="G305" s="3"/>
    </row>
    <row r="306" spans="2:7" x14ac:dyDescent="0.2">
      <c r="B306" s="2"/>
      <c r="F306" s="3"/>
      <c r="G306" s="3"/>
    </row>
    <row r="307" spans="2:7" x14ac:dyDescent="0.2">
      <c r="B307" s="2"/>
      <c r="F307" s="3"/>
      <c r="G307" s="3"/>
    </row>
    <row r="308" spans="2:7" x14ac:dyDescent="0.2">
      <c r="B308" s="2"/>
      <c r="F308" s="3"/>
      <c r="G308" s="3"/>
    </row>
    <row r="309" spans="2:7" x14ac:dyDescent="0.2">
      <c r="B309" s="2"/>
      <c r="F309" s="3"/>
      <c r="G309" s="3"/>
    </row>
    <row r="310" spans="2:7" x14ac:dyDescent="0.2">
      <c r="B310" s="2"/>
      <c r="F310" s="3"/>
      <c r="G310" s="3"/>
    </row>
    <row r="311" spans="2:7" x14ac:dyDescent="0.2">
      <c r="B311" s="2"/>
      <c r="F311" s="3"/>
      <c r="G311" s="3"/>
    </row>
    <row r="312" spans="2:7" x14ac:dyDescent="0.2">
      <c r="B312" s="2"/>
      <c r="F312" s="3"/>
      <c r="G312" s="3"/>
    </row>
    <row r="313" spans="2:7" x14ac:dyDescent="0.2">
      <c r="B313" s="2"/>
      <c r="F313" s="3"/>
      <c r="G313" s="3"/>
    </row>
    <row r="314" spans="2:7" x14ac:dyDescent="0.2">
      <c r="B314" s="2"/>
      <c r="F314" s="3"/>
      <c r="G314" s="3"/>
    </row>
    <row r="315" spans="2:7" x14ac:dyDescent="0.2">
      <c r="B315" s="2"/>
      <c r="F315" s="3"/>
      <c r="G315" s="3"/>
    </row>
    <row r="316" spans="2:7" x14ac:dyDescent="0.2">
      <c r="B316" s="2"/>
      <c r="F316" s="3"/>
      <c r="G316" s="3"/>
    </row>
    <row r="317" spans="2:7" x14ac:dyDescent="0.2">
      <c r="B317" s="2"/>
      <c r="F317" s="3"/>
      <c r="G317" s="3"/>
    </row>
    <row r="318" spans="2:7" x14ac:dyDescent="0.2">
      <c r="B318" s="2"/>
      <c r="F318" s="3"/>
      <c r="G318" s="3"/>
    </row>
    <row r="319" spans="2:7" x14ac:dyDescent="0.2">
      <c r="B319" s="2"/>
      <c r="F319" s="3"/>
      <c r="G319" s="3"/>
    </row>
    <row r="320" spans="2:7" x14ac:dyDescent="0.2">
      <c r="B320" s="2"/>
      <c r="F320" s="3"/>
      <c r="G320" s="3"/>
    </row>
    <row r="321" spans="2:7" x14ac:dyDescent="0.2">
      <c r="B321" s="2"/>
      <c r="F321" s="3"/>
      <c r="G321" s="3"/>
    </row>
    <row r="322" spans="2:7" x14ac:dyDescent="0.2">
      <c r="B322" s="2"/>
      <c r="F322" s="3"/>
      <c r="G322" s="3"/>
    </row>
    <row r="323" spans="2:7" x14ac:dyDescent="0.2">
      <c r="B323" s="2"/>
      <c r="F323" s="3"/>
      <c r="G323" s="3"/>
    </row>
    <row r="324" spans="2:7" x14ac:dyDescent="0.2">
      <c r="B324" s="2"/>
      <c r="F324" s="3"/>
      <c r="G324" s="3"/>
    </row>
    <row r="325" spans="2:7" x14ac:dyDescent="0.2">
      <c r="B325" s="2"/>
      <c r="F325" s="3"/>
      <c r="G325" s="3"/>
    </row>
    <row r="326" spans="2:7" x14ac:dyDescent="0.2">
      <c r="B326" s="2"/>
      <c r="F326" s="3"/>
      <c r="G326" s="3"/>
    </row>
    <row r="327" spans="2:7" x14ac:dyDescent="0.2">
      <c r="B327" s="2"/>
      <c r="F327" s="3"/>
      <c r="G327" s="3"/>
    </row>
    <row r="328" spans="2:7" x14ac:dyDescent="0.2">
      <c r="B328" s="2"/>
      <c r="F328" s="3"/>
      <c r="G328" s="3"/>
    </row>
    <row r="329" spans="2:7" x14ac:dyDescent="0.2">
      <c r="B329" s="2"/>
      <c r="F329" s="3"/>
      <c r="G329" s="3"/>
    </row>
    <row r="330" spans="2:7" x14ac:dyDescent="0.2">
      <c r="B330" s="2"/>
      <c r="F330" s="3"/>
      <c r="G330" s="3"/>
    </row>
    <row r="331" spans="2:7" x14ac:dyDescent="0.2">
      <c r="B331" s="2"/>
      <c r="F331" s="3"/>
      <c r="G331" s="3"/>
    </row>
    <row r="332" spans="2:7" x14ac:dyDescent="0.2">
      <c r="B332" s="2"/>
      <c r="F332" s="3"/>
      <c r="G332" s="3"/>
    </row>
    <row r="333" spans="2:7" x14ac:dyDescent="0.2">
      <c r="B333" s="2"/>
      <c r="F333" s="3"/>
      <c r="G333" s="3"/>
    </row>
    <row r="334" spans="2:7" x14ac:dyDescent="0.2">
      <c r="B334" s="2"/>
      <c r="F334" s="3"/>
      <c r="G334" s="3"/>
    </row>
    <row r="335" spans="2:7" x14ac:dyDescent="0.2">
      <c r="B335" s="2"/>
      <c r="F335" s="3"/>
      <c r="G335" s="3"/>
    </row>
    <row r="336" spans="2:7" x14ac:dyDescent="0.2">
      <c r="B336" s="2"/>
      <c r="F336" s="3"/>
      <c r="G336" s="3"/>
    </row>
    <row r="337" spans="2:7" x14ac:dyDescent="0.2">
      <c r="B337" s="2"/>
      <c r="F337" s="3"/>
      <c r="G337" s="3"/>
    </row>
    <row r="338" spans="2:7" x14ac:dyDescent="0.2">
      <c r="B338" s="2"/>
      <c r="F338" s="3"/>
      <c r="G338" s="3"/>
    </row>
    <row r="339" spans="2:7" x14ac:dyDescent="0.2">
      <c r="B339" s="2"/>
      <c r="F339" s="3"/>
      <c r="G339" s="3"/>
    </row>
    <row r="340" spans="2:7" x14ac:dyDescent="0.2">
      <c r="B340" s="2"/>
      <c r="F340" s="3"/>
      <c r="G340" s="3"/>
    </row>
    <row r="341" spans="2:7" x14ac:dyDescent="0.2">
      <c r="B341" s="2"/>
      <c r="F341" s="3"/>
      <c r="G341" s="3"/>
    </row>
    <row r="342" spans="2:7" x14ac:dyDescent="0.2">
      <c r="B342" s="2"/>
      <c r="F342" s="3"/>
      <c r="G342" s="3"/>
    </row>
    <row r="343" spans="2:7" x14ac:dyDescent="0.2">
      <c r="B343" s="2"/>
      <c r="F343" s="3"/>
      <c r="G343" s="3"/>
    </row>
    <row r="344" spans="2:7" x14ac:dyDescent="0.2">
      <c r="B344" s="2"/>
      <c r="F344" s="3"/>
      <c r="G344" s="3"/>
    </row>
    <row r="345" spans="2:7" x14ac:dyDescent="0.2">
      <c r="B345" s="2"/>
      <c r="F345" s="3"/>
      <c r="G345" s="3"/>
    </row>
    <row r="346" spans="2:7" x14ac:dyDescent="0.2">
      <c r="B346" s="2"/>
      <c r="F346" s="3"/>
      <c r="G346" s="3"/>
    </row>
    <row r="347" spans="2:7" x14ac:dyDescent="0.2">
      <c r="B347" s="2"/>
      <c r="F347" s="3"/>
    </row>
    <row r="348" spans="2:7" x14ac:dyDescent="0.2">
      <c r="B348" s="2"/>
      <c r="F348" s="3"/>
    </row>
    <row r="349" spans="2:7" x14ac:dyDescent="0.2">
      <c r="B349" s="2"/>
      <c r="F349" s="3"/>
    </row>
    <row r="350" spans="2:7" x14ac:dyDescent="0.2">
      <c r="B350" s="2"/>
      <c r="F350" s="3"/>
    </row>
    <row r="351" spans="2:7" x14ac:dyDescent="0.2">
      <c r="B351" s="2"/>
      <c r="F351" s="3"/>
    </row>
    <row r="352" spans="2:7" x14ac:dyDescent="0.2">
      <c r="B352" s="2"/>
      <c r="F352" s="3"/>
    </row>
    <row r="353" spans="2:6" x14ac:dyDescent="0.2">
      <c r="B353" s="2"/>
      <c r="F353" s="3"/>
    </row>
    <row r="354" spans="2:6" x14ac:dyDescent="0.2">
      <c r="B354" s="2"/>
      <c r="F354" s="3"/>
    </row>
    <row r="355" spans="2:6" x14ac:dyDescent="0.2">
      <c r="B355" s="2"/>
      <c r="F355" s="3"/>
    </row>
    <row r="356" spans="2:6" x14ac:dyDescent="0.2">
      <c r="B356" s="2"/>
      <c r="F356" s="3"/>
    </row>
    <row r="357" spans="2:6" x14ac:dyDescent="0.2">
      <c r="B357" s="2"/>
      <c r="F357" s="3"/>
    </row>
    <row r="358" spans="2:6" x14ac:dyDescent="0.2">
      <c r="B358" s="2"/>
      <c r="F358" s="3"/>
    </row>
    <row r="359" spans="2:6" x14ac:dyDescent="0.2">
      <c r="B359" s="2"/>
      <c r="F359" s="3"/>
    </row>
    <row r="360" spans="2:6" x14ac:dyDescent="0.2">
      <c r="B360" s="2"/>
      <c r="F360" s="3"/>
    </row>
    <row r="361" spans="2:6" x14ac:dyDescent="0.2">
      <c r="B361" s="2"/>
      <c r="F361" s="3"/>
    </row>
    <row r="362" spans="2:6" x14ac:dyDescent="0.2">
      <c r="B362" s="2"/>
      <c r="F362" s="3"/>
    </row>
    <row r="363" spans="2:6" x14ac:dyDescent="0.2">
      <c r="B363" s="2"/>
      <c r="F363" s="3"/>
    </row>
    <row r="364" spans="2:6" x14ac:dyDescent="0.2">
      <c r="B364" s="2"/>
      <c r="F364" s="3"/>
    </row>
    <row r="365" spans="2:6" x14ac:dyDescent="0.2">
      <c r="B365" s="2"/>
      <c r="F365" s="3"/>
    </row>
    <row r="366" spans="2:6" x14ac:dyDescent="0.2">
      <c r="B366" s="2"/>
      <c r="F366" s="3"/>
    </row>
    <row r="367" spans="2:6" x14ac:dyDescent="0.2">
      <c r="B367" s="2"/>
      <c r="F367" s="3"/>
    </row>
    <row r="368" spans="2:6" x14ac:dyDescent="0.2">
      <c r="B368" s="2"/>
      <c r="F368" s="3"/>
    </row>
    <row r="369" spans="2:6" x14ac:dyDescent="0.2">
      <c r="B369" s="2"/>
      <c r="F369" s="3"/>
    </row>
    <row r="370" spans="2:6" x14ac:dyDescent="0.2">
      <c r="B370" s="2"/>
      <c r="F370" s="3"/>
    </row>
    <row r="371" spans="2:6" x14ac:dyDescent="0.2">
      <c r="B371" s="2"/>
      <c r="F371" s="3"/>
    </row>
    <row r="372" spans="2:6" x14ac:dyDescent="0.2">
      <c r="B372" s="2"/>
      <c r="F372" s="3"/>
    </row>
    <row r="373" spans="2:6" x14ac:dyDescent="0.2">
      <c r="B373" s="2"/>
      <c r="F373" s="3"/>
    </row>
    <row r="374" spans="2:6" x14ac:dyDescent="0.2">
      <c r="B374" s="2"/>
      <c r="F374" s="3"/>
    </row>
    <row r="375" spans="2:6" x14ac:dyDescent="0.2">
      <c r="B375" s="2"/>
      <c r="F375" s="3"/>
    </row>
    <row r="376" spans="2:6" x14ac:dyDescent="0.2">
      <c r="B376" s="2"/>
      <c r="F376" s="3"/>
    </row>
    <row r="377" spans="2:6" x14ac:dyDescent="0.2">
      <c r="B377" s="2"/>
      <c r="F377" s="3"/>
    </row>
    <row r="378" spans="2:6" x14ac:dyDescent="0.2">
      <c r="B378" s="2"/>
      <c r="F378" s="3"/>
    </row>
    <row r="379" spans="2:6" x14ac:dyDescent="0.2">
      <c r="B379" s="2"/>
      <c r="F379" s="3"/>
    </row>
    <row r="380" spans="2:6" x14ac:dyDescent="0.2">
      <c r="B380" s="2"/>
      <c r="F380" s="3"/>
    </row>
    <row r="381" spans="2:6" x14ac:dyDescent="0.2">
      <c r="B381" s="2"/>
      <c r="F381" s="3"/>
    </row>
    <row r="382" spans="2:6" x14ac:dyDescent="0.2">
      <c r="B382" s="2"/>
      <c r="F382" s="3"/>
    </row>
    <row r="383" spans="2:6" x14ac:dyDescent="0.2">
      <c r="B383" s="2"/>
      <c r="F383" s="3"/>
    </row>
    <row r="384" spans="2:6" x14ac:dyDescent="0.2">
      <c r="B384" s="2"/>
      <c r="F384" s="3"/>
    </row>
    <row r="385" spans="2:6" x14ac:dyDescent="0.2">
      <c r="B385" s="2"/>
      <c r="F385" s="3"/>
    </row>
    <row r="386" spans="2:6" x14ac:dyDescent="0.2">
      <c r="B386" s="2"/>
      <c r="F386" s="3"/>
    </row>
    <row r="387" spans="2:6" x14ac:dyDescent="0.2">
      <c r="B387" s="2"/>
      <c r="F387" s="3"/>
    </row>
    <row r="388" spans="2:6" x14ac:dyDescent="0.2">
      <c r="B388" s="2"/>
      <c r="F388" s="3"/>
    </row>
    <row r="389" spans="2:6" x14ac:dyDescent="0.2">
      <c r="B389" s="2"/>
      <c r="F389" s="3"/>
    </row>
    <row r="390" spans="2:6" x14ac:dyDescent="0.2">
      <c r="B390" s="2"/>
      <c r="F390" s="3"/>
    </row>
    <row r="391" spans="2:6" x14ac:dyDescent="0.2">
      <c r="B391" s="2"/>
      <c r="F391" s="3"/>
    </row>
    <row r="392" spans="2:6" x14ac:dyDescent="0.2">
      <c r="B392" s="2"/>
      <c r="F392" s="3"/>
    </row>
    <row r="393" spans="2:6" x14ac:dyDescent="0.2">
      <c r="B393" s="2"/>
      <c r="F393" s="3"/>
    </row>
    <row r="394" spans="2:6" x14ac:dyDescent="0.2">
      <c r="B394" s="2"/>
      <c r="F394" s="3"/>
    </row>
    <row r="395" spans="2:6" x14ac:dyDescent="0.2">
      <c r="B395" s="2"/>
      <c r="F395" s="3"/>
    </row>
    <row r="396" spans="2:6" x14ac:dyDescent="0.2">
      <c r="B396" s="2"/>
      <c r="F396" s="3"/>
    </row>
    <row r="397" spans="2:6" x14ac:dyDescent="0.2">
      <c r="B397" s="2"/>
      <c r="F397" s="3"/>
    </row>
    <row r="398" spans="2:6" x14ac:dyDescent="0.2">
      <c r="B398" s="2"/>
      <c r="F398" s="3"/>
    </row>
    <row r="399" spans="2:6" x14ac:dyDescent="0.2">
      <c r="B399" s="2"/>
      <c r="F399" s="3"/>
    </row>
    <row r="400" spans="2:6" x14ac:dyDescent="0.2">
      <c r="B400" s="2"/>
      <c r="F400" s="3"/>
    </row>
    <row r="401" spans="2:6" x14ac:dyDescent="0.2">
      <c r="B401" s="2"/>
      <c r="F401" s="3"/>
    </row>
    <row r="402" spans="2:6" x14ac:dyDescent="0.2">
      <c r="B402" s="2"/>
      <c r="F402" s="3"/>
    </row>
    <row r="403" spans="2:6" x14ac:dyDescent="0.2">
      <c r="B403" s="2"/>
      <c r="F403" s="3"/>
    </row>
    <row r="404" spans="2:6" x14ac:dyDescent="0.2">
      <c r="B404" s="2"/>
      <c r="F404" s="3"/>
    </row>
    <row r="405" spans="2:6" x14ac:dyDescent="0.2">
      <c r="B405" s="2"/>
      <c r="F405" s="3"/>
    </row>
    <row r="406" spans="2:6" x14ac:dyDescent="0.2">
      <c r="B406" s="2"/>
      <c r="F406" s="3"/>
    </row>
    <row r="407" spans="2:6" x14ac:dyDescent="0.2">
      <c r="B407" s="2"/>
      <c r="F407" s="3"/>
    </row>
    <row r="408" spans="2:6" x14ac:dyDescent="0.2">
      <c r="B408" s="2"/>
      <c r="F408" s="3"/>
    </row>
    <row r="409" spans="2:6" x14ac:dyDescent="0.2">
      <c r="B409" s="2"/>
      <c r="F409" s="3"/>
    </row>
    <row r="410" spans="2:6" x14ac:dyDescent="0.2">
      <c r="B410" s="2"/>
      <c r="F410" s="3"/>
    </row>
    <row r="411" spans="2:6" x14ac:dyDescent="0.2">
      <c r="B411" s="2"/>
      <c r="F411" s="3"/>
    </row>
    <row r="412" spans="2:6" x14ac:dyDescent="0.2">
      <c r="B412" s="2"/>
      <c r="F412" s="3"/>
    </row>
    <row r="413" spans="2:6" x14ac:dyDescent="0.2">
      <c r="B413" s="2"/>
      <c r="F413" s="3"/>
    </row>
    <row r="414" spans="2:6" x14ac:dyDescent="0.2">
      <c r="B414" s="2"/>
      <c r="F414" s="3"/>
    </row>
    <row r="415" spans="2:6" x14ac:dyDescent="0.2">
      <c r="B415" s="2"/>
      <c r="F415" s="3"/>
    </row>
    <row r="416" spans="2:6" x14ac:dyDescent="0.2">
      <c r="B416" s="2"/>
      <c r="F416" s="3"/>
    </row>
    <row r="417" spans="2:6" x14ac:dyDescent="0.2">
      <c r="B417" s="2"/>
      <c r="F417" s="3"/>
    </row>
    <row r="418" spans="2:6" x14ac:dyDescent="0.2">
      <c r="B418" s="2"/>
      <c r="F418" s="3"/>
    </row>
    <row r="419" spans="2:6" x14ac:dyDescent="0.2">
      <c r="B419" s="2"/>
      <c r="F419" s="3"/>
    </row>
    <row r="420" spans="2:6" x14ac:dyDescent="0.2">
      <c r="B420" s="2"/>
      <c r="F420" s="3"/>
    </row>
    <row r="421" spans="2:6" x14ac:dyDescent="0.2">
      <c r="B421" s="2"/>
      <c r="F421" s="3"/>
    </row>
    <row r="422" spans="2:6" x14ac:dyDescent="0.2">
      <c r="B422" s="2"/>
      <c r="F422" s="3"/>
    </row>
    <row r="423" spans="2:6" x14ac:dyDescent="0.2">
      <c r="B423" s="2"/>
      <c r="F423" s="3"/>
    </row>
    <row r="424" spans="2:6" x14ac:dyDescent="0.2">
      <c r="B424" s="2"/>
      <c r="F424" s="3"/>
    </row>
    <row r="425" spans="2:6" x14ac:dyDescent="0.2">
      <c r="B425" s="2"/>
      <c r="F425" s="3"/>
    </row>
    <row r="426" spans="2:6" x14ac:dyDescent="0.2">
      <c r="B426" s="2"/>
      <c r="F426" s="3"/>
    </row>
    <row r="427" spans="2:6" x14ac:dyDescent="0.2">
      <c r="B427" s="2"/>
      <c r="F427" s="3"/>
    </row>
    <row r="428" spans="2:6" x14ac:dyDescent="0.2">
      <c r="B428" s="2"/>
      <c r="F428" s="3"/>
    </row>
    <row r="429" spans="2:6" x14ac:dyDescent="0.2">
      <c r="B429" s="2"/>
      <c r="F429" s="3"/>
    </row>
    <row r="430" spans="2:6" x14ac:dyDescent="0.2">
      <c r="B430" s="2"/>
      <c r="F430" s="3"/>
    </row>
    <row r="431" spans="2:6" x14ac:dyDescent="0.2">
      <c r="B431" s="2"/>
      <c r="F431" s="3"/>
    </row>
    <row r="432" spans="2:6" x14ac:dyDescent="0.2">
      <c r="B432" s="2"/>
      <c r="F432" s="3"/>
    </row>
    <row r="433" spans="2:6" x14ac:dyDescent="0.2">
      <c r="B433" s="2"/>
      <c r="F433" s="3"/>
    </row>
    <row r="434" spans="2:6" x14ac:dyDescent="0.2">
      <c r="B434" s="2"/>
      <c r="F434" s="3"/>
    </row>
    <row r="435" spans="2:6" x14ac:dyDescent="0.2">
      <c r="B435" s="2"/>
      <c r="F435" s="3"/>
    </row>
    <row r="436" spans="2:6" x14ac:dyDescent="0.2">
      <c r="B436" s="2"/>
      <c r="F436" s="3"/>
    </row>
    <row r="437" spans="2:6" x14ac:dyDescent="0.2">
      <c r="B437" s="2"/>
      <c r="F437" s="3"/>
    </row>
    <row r="438" spans="2:6" x14ac:dyDescent="0.2">
      <c r="B438" s="2"/>
      <c r="F438" s="3"/>
    </row>
    <row r="439" spans="2:6" x14ac:dyDescent="0.2">
      <c r="B439" s="2"/>
      <c r="F439" s="3"/>
    </row>
    <row r="440" spans="2:6" x14ac:dyDescent="0.2">
      <c r="B440" s="2"/>
      <c r="F440" s="3"/>
    </row>
    <row r="441" spans="2:6" x14ac:dyDescent="0.2">
      <c r="B441" s="2"/>
      <c r="F441" s="3"/>
    </row>
    <row r="442" spans="2:6" x14ac:dyDescent="0.2">
      <c r="B442" s="2"/>
      <c r="F442" s="3"/>
    </row>
    <row r="443" spans="2:6" x14ac:dyDescent="0.2">
      <c r="B443" s="2"/>
      <c r="F443" s="3"/>
    </row>
    <row r="444" spans="2:6" x14ac:dyDescent="0.2">
      <c r="B444" s="2"/>
      <c r="F444" s="3"/>
    </row>
    <row r="445" spans="2:6" x14ac:dyDescent="0.2">
      <c r="B445" s="2"/>
      <c r="F445" s="3"/>
    </row>
    <row r="446" spans="2:6" x14ac:dyDescent="0.2">
      <c r="B446" s="2"/>
      <c r="F446" s="3"/>
    </row>
    <row r="447" spans="2:6" x14ac:dyDescent="0.2">
      <c r="B447" s="2"/>
      <c r="F447" s="3"/>
    </row>
    <row r="448" spans="2:6" x14ac:dyDescent="0.2">
      <c r="B448" s="2"/>
      <c r="F448" s="3"/>
    </row>
    <row r="449" spans="2:6" x14ac:dyDescent="0.2">
      <c r="B449" s="2"/>
      <c r="F449" s="3"/>
    </row>
    <row r="450" spans="2:6" x14ac:dyDescent="0.2">
      <c r="B450" s="2"/>
      <c r="F450" s="3"/>
    </row>
    <row r="451" spans="2:6" x14ac:dyDescent="0.2">
      <c r="B451" s="2"/>
      <c r="F451" s="3"/>
    </row>
    <row r="452" spans="2:6" x14ac:dyDescent="0.2">
      <c r="B452" s="2"/>
      <c r="F452" s="3"/>
    </row>
    <row r="453" spans="2:6" x14ac:dyDescent="0.2">
      <c r="B453" s="2"/>
      <c r="F453" s="3"/>
    </row>
    <row r="454" spans="2:6" x14ac:dyDescent="0.2">
      <c r="B454" s="2"/>
      <c r="F454" s="3"/>
    </row>
    <row r="455" spans="2:6" x14ac:dyDescent="0.2">
      <c r="B455" s="2"/>
      <c r="F455" s="3"/>
    </row>
    <row r="456" spans="2:6" x14ac:dyDescent="0.2">
      <c r="B456" s="2"/>
      <c r="F456" s="3"/>
    </row>
    <row r="457" spans="2:6" x14ac:dyDescent="0.2">
      <c r="B457" s="2"/>
      <c r="F457" s="3"/>
    </row>
    <row r="458" spans="2:6" x14ac:dyDescent="0.2">
      <c r="B458" s="2"/>
      <c r="F458" s="3"/>
    </row>
    <row r="459" spans="2:6" x14ac:dyDescent="0.2">
      <c r="B459" s="2"/>
      <c r="F459" s="3"/>
    </row>
    <row r="460" spans="2:6" x14ac:dyDescent="0.2">
      <c r="B460" s="2"/>
      <c r="F460" s="3"/>
    </row>
    <row r="461" spans="2:6" x14ac:dyDescent="0.2">
      <c r="B461" s="2"/>
      <c r="F461" s="3"/>
    </row>
    <row r="462" spans="2:6" x14ac:dyDescent="0.2">
      <c r="B462" s="2"/>
      <c r="F462" s="3"/>
    </row>
    <row r="463" spans="2:6" x14ac:dyDescent="0.2">
      <c r="B463" s="2"/>
      <c r="F463" s="3"/>
    </row>
    <row r="464" spans="2:6" x14ac:dyDescent="0.2">
      <c r="B464" s="2"/>
      <c r="F464" s="3"/>
    </row>
    <row r="465" spans="2:6" x14ac:dyDescent="0.2">
      <c r="B465" s="2"/>
      <c r="F465" s="3"/>
    </row>
    <row r="466" spans="2:6" x14ac:dyDescent="0.2">
      <c r="B466" s="2"/>
      <c r="F466" s="3"/>
    </row>
    <row r="467" spans="2:6" x14ac:dyDescent="0.2">
      <c r="B467" s="2"/>
      <c r="F467" s="3"/>
    </row>
    <row r="468" spans="2:6" x14ac:dyDescent="0.2">
      <c r="B468" s="2"/>
      <c r="F468" s="3"/>
    </row>
    <row r="469" spans="2:6" x14ac:dyDescent="0.2">
      <c r="B469" s="2"/>
      <c r="F469" s="3"/>
    </row>
    <row r="470" spans="2:6" x14ac:dyDescent="0.2">
      <c r="B470" s="2"/>
      <c r="F470" s="3"/>
    </row>
    <row r="471" spans="2:6" x14ac:dyDescent="0.2">
      <c r="B471" s="2"/>
      <c r="F471" s="3"/>
    </row>
    <row r="472" spans="2:6" x14ac:dyDescent="0.2">
      <c r="B472" s="2"/>
      <c r="F472" s="3"/>
    </row>
    <row r="473" spans="2:6" x14ac:dyDescent="0.2">
      <c r="B473" s="2"/>
      <c r="F473" s="3"/>
    </row>
    <row r="474" spans="2:6" x14ac:dyDescent="0.2">
      <c r="B474" s="2"/>
      <c r="F474" s="3"/>
    </row>
    <row r="475" spans="2:6" x14ac:dyDescent="0.2">
      <c r="B475" s="2"/>
      <c r="F475" s="3"/>
    </row>
    <row r="476" spans="2:6" x14ac:dyDescent="0.2">
      <c r="B476" s="2"/>
      <c r="F476" s="3"/>
    </row>
    <row r="477" spans="2:6" x14ac:dyDescent="0.2">
      <c r="B477" s="2"/>
      <c r="F477" s="3"/>
    </row>
    <row r="478" spans="2:6" x14ac:dyDescent="0.2">
      <c r="B478" s="2"/>
      <c r="F478" s="3"/>
    </row>
    <row r="479" spans="2:6" x14ac:dyDescent="0.2">
      <c r="B479" s="2"/>
      <c r="F479" s="3"/>
    </row>
    <row r="480" spans="2:6" x14ac:dyDescent="0.2">
      <c r="B480" s="2"/>
      <c r="F480" s="3"/>
    </row>
    <row r="481" spans="2:6" x14ac:dyDescent="0.2">
      <c r="B481" s="2"/>
      <c r="F481" s="3"/>
    </row>
    <row r="482" spans="2:6" x14ac:dyDescent="0.2">
      <c r="B482" s="2"/>
      <c r="F482" s="3"/>
    </row>
    <row r="483" spans="2:6" x14ac:dyDescent="0.2">
      <c r="B483" s="2"/>
      <c r="F483" s="3"/>
    </row>
    <row r="484" spans="2:6" x14ac:dyDescent="0.2">
      <c r="B484" s="2"/>
      <c r="F484" s="3"/>
    </row>
    <row r="485" spans="2:6" x14ac:dyDescent="0.2">
      <c r="B485" s="2"/>
      <c r="F485" s="3"/>
    </row>
    <row r="486" spans="2:6" x14ac:dyDescent="0.2">
      <c r="B486" s="2"/>
      <c r="F486" s="3"/>
    </row>
    <row r="487" spans="2:6" x14ac:dyDescent="0.2">
      <c r="B487" s="2"/>
      <c r="F487" s="3"/>
    </row>
    <row r="488" spans="2:6" x14ac:dyDescent="0.2">
      <c r="B488" s="2"/>
      <c r="F488" s="3"/>
    </row>
    <row r="489" spans="2:6" x14ac:dyDescent="0.2">
      <c r="B489" s="2"/>
      <c r="F489" s="3"/>
    </row>
    <row r="490" spans="2:6" x14ac:dyDescent="0.2">
      <c r="B490" s="2"/>
      <c r="F490" s="3"/>
    </row>
    <row r="491" spans="2:6" x14ac:dyDescent="0.2">
      <c r="B491" s="2"/>
      <c r="F491" s="3"/>
    </row>
    <row r="492" spans="2:6" x14ac:dyDescent="0.2">
      <c r="B492" s="2"/>
      <c r="F492" s="3"/>
    </row>
    <row r="493" spans="2:6" x14ac:dyDescent="0.2">
      <c r="B493" s="2"/>
      <c r="F493" s="3"/>
    </row>
    <row r="494" spans="2:6" x14ac:dyDescent="0.2">
      <c r="B494" s="2"/>
      <c r="F494" s="3"/>
    </row>
    <row r="495" spans="2:6" x14ac:dyDescent="0.2">
      <c r="B495" s="2"/>
      <c r="F495" s="3"/>
    </row>
    <row r="496" spans="2:6" x14ac:dyDescent="0.2">
      <c r="B496" s="2"/>
      <c r="F496" s="3"/>
    </row>
    <row r="497" spans="2:6" x14ac:dyDescent="0.2">
      <c r="B497" s="2"/>
      <c r="F497" s="3"/>
    </row>
    <row r="498" spans="2:6" x14ac:dyDescent="0.2">
      <c r="B498" s="2"/>
      <c r="F498" s="3"/>
    </row>
    <row r="499" spans="2:6" x14ac:dyDescent="0.2">
      <c r="B499" s="2"/>
      <c r="F499" s="3"/>
    </row>
    <row r="500" spans="2:6" x14ac:dyDescent="0.2">
      <c r="B500" s="2"/>
      <c r="F500" s="3"/>
    </row>
    <row r="501" spans="2:6" x14ac:dyDescent="0.2">
      <c r="B501" s="2"/>
      <c r="F501" s="3"/>
    </row>
    <row r="502" spans="2:6" x14ac:dyDescent="0.2">
      <c r="B502" s="2"/>
      <c r="F502" s="3"/>
    </row>
    <row r="503" spans="2:6" x14ac:dyDescent="0.2">
      <c r="B503" s="2"/>
      <c r="F503" s="3"/>
    </row>
    <row r="504" spans="2:6" x14ac:dyDescent="0.2">
      <c r="B504" s="2"/>
      <c r="F504" s="3"/>
    </row>
    <row r="505" spans="2:6" x14ac:dyDescent="0.2">
      <c r="B505" s="2"/>
      <c r="F505" s="3"/>
    </row>
    <row r="506" spans="2:6" x14ac:dyDescent="0.2">
      <c r="B506" s="2"/>
      <c r="F506" s="3"/>
    </row>
    <row r="507" spans="2:6" x14ac:dyDescent="0.2">
      <c r="B507" s="2"/>
      <c r="F507" s="3"/>
    </row>
    <row r="508" spans="2:6" x14ac:dyDescent="0.2">
      <c r="B508" s="2"/>
      <c r="F508" s="3"/>
    </row>
    <row r="509" spans="2:6" x14ac:dyDescent="0.2">
      <c r="B509" s="2"/>
      <c r="F509" s="3"/>
    </row>
    <row r="510" spans="2:6" x14ac:dyDescent="0.2">
      <c r="B510" s="2"/>
      <c r="F510" s="3"/>
    </row>
    <row r="511" spans="2:6" x14ac:dyDescent="0.2">
      <c r="B511" s="2"/>
      <c r="F511" s="3"/>
    </row>
    <row r="512" spans="2:6" x14ac:dyDescent="0.2">
      <c r="B512" s="2"/>
      <c r="F512" s="3"/>
    </row>
    <row r="513" spans="2:6" x14ac:dyDescent="0.2">
      <c r="B513" s="2"/>
      <c r="F513" s="3"/>
    </row>
    <row r="514" spans="2:6" x14ac:dyDescent="0.2">
      <c r="B514" s="2"/>
      <c r="F514" s="3"/>
    </row>
    <row r="515" spans="2:6" x14ac:dyDescent="0.2">
      <c r="B515" s="2"/>
      <c r="F515" s="3"/>
    </row>
    <row r="516" spans="2:6" x14ac:dyDescent="0.2">
      <c r="B516" s="2"/>
      <c r="F516" s="3"/>
    </row>
    <row r="517" spans="2:6" x14ac:dyDescent="0.2">
      <c r="B517" s="2"/>
      <c r="F517" s="3"/>
    </row>
    <row r="518" spans="2:6" x14ac:dyDescent="0.2">
      <c r="B518" s="2"/>
      <c r="F518" s="3"/>
    </row>
    <row r="519" spans="2:6" x14ac:dyDescent="0.2">
      <c r="B519" s="2"/>
      <c r="F519" s="3"/>
    </row>
    <row r="520" spans="2:6" x14ac:dyDescent="0.2">
      <c r="B520" s="2"/>
      <c r="F520" s="3"/>
    </row>
    <row r="521" spans="2:6" x14ac:dyDescent="0.2">
      <c r="B521" s="2"/>
      <c r="F521" s="3"/>
    </row>
    <row r="522" spans="2:6" x14ac:dyDescent="0.2">
      <c r="B522" s="2"/>
      <c r="F522" s="3"/>
    </row>
    <row r="523" spans="2:6" x14ac:dyDescent="0.2">
      <c r="B523" s="2"/>
      <c r="F523" s="3"/>
    </row>
    <row r="524" spans="2:6" x14ac:dyDescent="0.2">
      <c r="B524" s="2"/>
      <c r="F524" s="3"/>
    </row>
    <row r="525" spans="2:6" x14ac:dyDescent="0.2">
      <c r="B525" s="2"/>
      <c r="F525" s="3"/>
    </row>
    <row r="526" spans="2:6" x14ac:dyDescent="0.2">
      <c r="B526" s="2"/>
      <c r="F526" s="3"/>
    </row>
    <row r="527" spans="2:6" x14ac:dyDescent="0.2">
      <c r="B527" s="2"/>
      <c r="F527" s="3"/>
    </row>
    <row r="528" spans="2:6" x14ac:dyDescent="0.2">
      <c r="B528" s="2"/>
      <c r="F528" s="3"/>
    </row>
    <row r="529" spans="2:6" x14ac:dyDescent="0.2">
      <c r="B529" s="2"/>
      <c r="F529" s="3"/>
    </row>
    <row r="530" spans="2:6" x14ac:dyDescent="0.2">
      <c r="B530" s="2"/>
      <c r="F530" s="3"/>
    </row>
    <row r="531" spans="2:6" x14ac:dyDescent="0.2">
      <c r="B531" s="2"/>
      <c r="F531" s="3"/>
    </row>
    <row r="532" spans="2:6" x14ac:dyDescent="0.2">
      <c r="B532" s="2"/>
      <c r="F532" s="3"/>
    </row>
    <row r="533" spans="2:6" x14ac:dyDescent="0.2">
      <c r="B533" s="2"/>
      <c r="F533" s="3"/>
    </row>
    <row r="534" spans="2:6" x14ac:dyDescent="0.2">
      <c r="B534" s="2"/>
      <c r="F534" s="3"/>
    </row>
    <row r="535" spans="2:6" x14ac:dyDescent="0.2">
      <c r="B535" s="2"/>
      <c r="F535" s="3"/>
    </row>
    <row r="536" spans="2:6" x14ac:dyDescent="0.2">
      <c r="B536" s="2"/>
      <c r="F536" s="3"/>
    </row>
    <row r="537" spans="2:6" x14ac:dyDescent="0.2">
      <c r="B537" s="2"/>
      <c r="F537" s="3"/>
    </row>
    <row r="538" spans="2:6" x14ac:dyDescent="0.2">
      <c r="B538" s="2"/>
      <c r="F538" s="3"/>
    </row>
    <row r="539" spans="2:6" x14ac:dyDescent="0.2">
      <c r="B539" s="2"/>
      <c r="F539" s="3"/>
    </row>
    <row r="540" spans="2:6" x14ac:dyDescent="0.2">
      <c r="B540" s="2"/>
      <c r="F540" s="3"/>
    </row>
    <row r="541" spans="2:6" x14ac:dyDescent="0.2">
      <c r="B541" s="2"/>
      <c r="F541" s="3"/>
    </row>
    <row r="542" spans="2:6" x14ac:dyDescent="0.2">
      <c r="B542" s="2"/>
      <c r="F542" s="3"/>
    </row>
    <row r="543" spans="2:6" x14ac:dyDescent="0.2">
      <c r="B543" s="2"/>
      <c r="F543" s="3"/>
    </row>
    <row r="544" spans="2:6" x14ac:dyDescent="0.2">
      <c r="B544" s="2"/>
      <c r="F544" s="3"/>
    </row>
    <row r="545" spans="2:6" x14ac:dyDescent="0.2">
      <c r="B545" s="2"/>
      <c r="F545" s="3"/>
    </row>
    <row r="546" spans="2:6" x14ac:dyDescent="0.2">
      <c r="B546" s="2"/>
      <c r="F546" s="3"/>
    </row>
    <row r="547" spans="2:6" x14ac:dyDescent="0.2">
      <c r="B547" s="2"/>
      <c r="F547" s="3"/>
    </row>
    <row r="548" spans="2:6" x14ac:dyDescent="0.2">
      <c r="B548" s="2"/>
      <c r="F548" s="3"/>
    </row>
    <row r="549" spans="2:6" x14ac:dyDescent="0.2">
      <c r="B549" s="2"/>
      <c r="F549" s="3"/>
    </row>
    <row r="550" spans="2:6" x14ac:dyDescent="0.2">
      <c r="B550" s="2"/>
      <c r="F550" s="3"/>
    </row>
    <row r="551" spans="2:6" x14ac:dyDescent="0.2">
      <c r="B551" s="2"/>
      <c r="F551" s="3"/>
    </row>
    <row r="552" spans="2:6" x14ac:dyDescent="0.2">
      <c r="B552" s="2"/>
      <c r="F552" s="3"/>
    </row>
    <row r="553" spans="2:6" x14ac:dyDescent="0.2">
      <c r="B553" s="2"/>
      <c r="F553" s="3"/>
    </row>
    <row r="554" spans="2:6" x14ac:dyDescent="0.2">
      <c r="B554" s="2"/>
      <c r="F554" s="3"/>
    </row>
    <row r="555" spans="2:6" x14ac:dyDescent="0.2">
      <c r="B555" s="2"/>
      <c r="F555" s="3"/>
    </row>
    <row r="556" spans="2:6" x14ac:dyDescent="0.2">
      <c r="B556" s="2"/>
      <c r="F556" s="3"/>
    </row>
    <row r="557" spans="2:6" x14ac:dyDescent="0.2">
      <c r="B557" s="2"/>
      <c r="F557" s="3"/>
    </row>
    <row r="558" spans="2:6" x14ac:dyDescent="0.2">
      <c r="B558" s="2"/>
      <c r="F558" s="3"/>
    </row>
    <row r="559" spans="2:6" x14ac:dyDescent="0.2">
      <c r="B559" s="2"/>
      <c r="F559" s="3"/>
    </row>
    <row r="560" spans="2:6" x14ac:dyDescent="0.2">
      <c r="B560" s="2"/>
      <c r="F560" s="3"/>
    </row>
    <row r="561" spans="2:6" x14ac:dyDescent="0.2">
      <c r="B561" s="2"/>
      <c r="F561" s="3"/>
    </row>
    <row r="562" spans="2:6" x14ac:dyDescent="0.2">
      <c r="B562" s="2"/>
      <c r="F562" s="3"/>
    </row>
    <row r="563" spans="2:6" x14ac:dyDescent="0.2">
      <c r="B563" s="2"/>
      <c r="F563" s="3"/>
    </row>
    <row r="564" spans="2:6" x14ac:dyDescent="0.2">
      <c r="B564" s="2"/>
      <c r="F564" s="3"/>
    </row>
    <row r="565" spans="2:6" x14ac:dyDescent="0.2">
      <c r="B565" s="2"/>
      <c r="F565" s="3"/>
    </row>
    <row r="566" spans="2:6" x14ac:dyDescent="0.2">
      <c r="B566" s="2"/>
      <c r="F566" s="3"/>
    </row>
    <row r="567" spans="2:6" x14ac:dyDescent="0.2">
      <c r="B567" s="2"/>
      <c r="F567" s="3"/>
    </row>
    <row r="568" spans="2:6" x14ac:dyDescent="0.2">
      <c r="B568" s="2"/>
      <c r="F568" s="3"/>
    </row>
    <row r="569" spans="2:6" x14ac:dyDescent="0.2">
      <c r="B569" s="2"/>
      <c r="F569" s="3"/>
    </row>
    <row r="570" spans="2:6" x14ac:dyDescent="0.2">
      <c r="B570" s="2"/>
      <c r="F570" s="3"/>
    </row>
    <row r="571" spans="2:6" x14ac:dyDescent="0.2">
      <c r="B571" s="2"/>
      <c r="F571" s="3"/>
    </row>
    <row r="572" spans="2:6" x14ac:dyDescent="0.2">
      <c r="B572" s="2"/>
      <c r="F572" s="3"/>
    </row>
    <row r="573" spans="2:6" x14ac:dyDescent="0.2">
      <c r="B573" s="2"/>
      <c r="F573" s="3"/>
    </row>
    <row r="574" spans="2:6" x14ac:dyDescent="0.2">
      <c r="B574" s="2"/>
      <c r="F574" s="3"/>
    </row>
    <row r="575" spans="2:6" x14ac:dyDescent="0.2">
      <c r="B575" s="2"/>
      <c r="F575" s="3"/>
    </row>
    <row r="576" spans="2:6" x14ac:dyDescent="0.2">
      <c r="B576" s="2"/>
      <c r="F576" s="3"/>
    </row>
    <row r="577" spans="2:6" x14ac:dyDescent="0.2">
      <c r="B577" s="2"/>
      <c r="F577" s="3"/>
    </row>
    <row r="578" spans="2:6" x14ac:dyDescent="0.2">
      <c r="B578" s="2"/>
      <c r="F578" s="3"/>
    </row>
    <row r="579" spans="2:6" x14ac:dyDescent="0.2">
      <c r="B579" s="2"/>
      <c r="F579" s="3"/>
    </row>
    <row r="580" spans="2:6" x14ac:dyDescent="0.2">
      <c r="B580" s="2"/>
      <c r="F580" s="3"/>
    </row>
    <row r="581" spans="2:6" x14ac:dyDescent="0.2">
      <c r="B581" s="2"/>
      <c r="F581" s="3"/>
    </row>
    <row r="582" spans="2:6" x14ac:dyDescent="0.2">
      <c r="B582" s="2"/>
      <c r="F582" s="3"/>
    </row>
    <row r="583" spans="2:6" x14ac:dyDescent="0.2">
      <c r="B583" s="2"/>
      <c r="F583" s="3"/>
    </row>
    <row r="584" spans="2:6" x14ac:dyDescent="0.2">
      <c r="B584" s="2"/>
      <c r="F584" s="3"/>
    </row>
    <row r="585" spans="2:6" x14ac:dyDescent="0.2">
      <c r="B585" s="2"/>
      <c r="F585" s="3"/>
    </row>
    <row r="586" spans="2:6" x14ac:dyDescent="0.2">
      <c r="B586" s="2"/>
      <c r="F586" s="3"/>
    </row>
    <row r="587" spans="2:6" x14ac:dyDescent="0.2">
      <c r="B587" s="2"/>
      <c r="F587" s="3"/>
    </row>
    <row r="588" spans="2:6" x14ac:dyDescent="0.2">
      <c r="B588" s="2"/>
      <c r="F588" s="3"/>
    </row>
    <row r="589" spans="2:6" x14ac:dyDescent="0.2">
      <c r="B589" s="2"/>
      <c r="F589" s="3"/>
    </row>
    <row r="590" spans="2:6" x14ac:dyDescent="0.2">
      <c r="B590" s="2"/>
      <c r="F590" s="3"/>
    </row>
    <row r="591" spans="2:6" x14ac:dyDescent="0.2">
      <c r="B591" s="2"/>
      <c r="F591" s="3"/>
    </row>
    <row r="592" spans="2:6" x14ac:dyDescent="0.2">
      <c r="B592" s="2"/>
      <c r="F592" s="3"/>
    </row>
    <row r="593" spans="2:6" x14ac:dyDescent="0.2">
      <c r="B593" s="2"/>
      <c r="F593" s="3"/>
    </row>
    <row r="594" spans="2:6" x14ac:dyDescent="0.2">
      <c r="B594" s="2"/>
      <c r="F594" s="3"/>
    </row>
    <row r="595" spans="2:6" x14ac:dyDescent="0.2">
      <c r="B595" s="2"/>
      <c r="F595" s="3"/>
    </row>
    <row r="596" spans="2:6" x14ac:dyDescent="0.2">
      <c r="B596" s="2"/>
      <c r="F596" s="3"/>
    </row>
    <row r="597" spans="2:6" x14ac:dyDescent="0.2">
      <c r="B597" s="2"/>
      <c r="F597" s="3"/>
    </row>
    <row r="598" spans="2:6" x14ac:dyDescent="0.2">
      <c r="B598" s="2"/>
      <c r="F598" s="3"/>
    </row>
    <row r="599" spans="2:6" x14ac:dyDescent="0.2">
      <c r="B599" s="2"/>
      <c r="F599" s="3"/>
    </row>
    <row r="600" spans="2:6" x14ac:dyDescent="0.2">
      <c r="B600" s="2"/>
      <c r="F600" s="3"/>
    </row>
    <row r="601" spans="2:6" x14ac:dyDescent="0.2">
      <c r="B601" s="2"/>
      <c r="F601" s="3"/>
    </row>
    <row r="602" spans="2:6" x14ac:dyDescent="0.2">
      <c r="B602" s="2"/>
      <c r="F602" s="3"/>
    </row>
    <row r="603" spans="2:6" x14ac:dyDescent="0.2">
      <c r="B603" s="2"/>
      <c r="F603" s="3"/>
    </row>
    <row r="604" spans="2:6" x14ac:dyDescent="0.2">
      <c r="B604" s="2"/>
      <c r="F604" s="3"/>
    </row>
    <row r="605" spans="2:6" x14ac:dyDescent="0.2">
      <c r="B605" s="2"/>
      <c r="F605" s="3"/>
    </row>
    <row r="606" spans="2:6" x14ac:dyDescent="0.2">
      <c r="B606" s="2"/>
      <c r="F606" s="3"/>
    </row>
    <row r="607" spans="2:6" x14ac:dyDescent="0.2">
      <c r="B607" s="2"/>
      <c r="F607" s="3"/>
    </row>
    <row r="608" spans="2:6" x14ac:dyDescent="0.2">
      <c r="B608" s="2"/>
      <c r="F608" s="3"/>
    </row>
    <row r="609" spans="2:6" x14ac:dyDescent="0.2">
      <c r="B609" s="2"/>
      <c r="F609" s="3"/>
    </row>
    <row r="610" spans="2:6" x14ac:dyDescent="0.2">
      <c r="B610" s="2"/>
      <c r="F610" s="3"/>
    </row>
    <row r="611" spans="2:6" x14ac:dyDescent="0.2">
      <c r="B611" s="2"/>
      <c r="F611" s="3"/>
    </row>
    <row r="612" spans="2:6" x14ac:dyDescent="0.2">
      <c r="B612" s="2"/>
      <c r="F612" s="3"/>
    </row>
    <row r="613" spans="2:6" x14ac:dyDescent="0.2">
      <c r="B613" s="2"/>
      <c r="F613" s="3"/>
    </row>
    <row r="614" spans="2:6" x14ac:dyDescent="0.2">
      <c r="B614" s="2"/>
      <c r="F614" s="3"/>
    </row>
    <row r="615" spans="2:6" x14ac:dyDescent="0.2">
      <c r="B615" s="2"/>
      <c r="F615" s="3"/>
    </row>
    <row r="616" spans="2:6" x14ac:dyDescent="0.2">
      <c r="B616" s="2"/>
      <c r="F616" s="3"/>
    </row>
    <row r="617" spans="2:6" x14ac:dyDescent="0.2">
      <c r="B617" s="2"/>
      <c r="F617" s="3"/>
    </row>
    <row r="618" spans="2:6" x14ac:dyDescent="0.2">
      <c r="B618" s="2"/>
      <c r="F618" s="3"/>
    </row>
    <row r="619" spans="2:6" x14ac:dyDescent="0.2">
      <c r="B619" s="2"/>
      <c r="F619" s="3"/>
    </row>
    <row r="620" spans="2:6" x14ac:dyDescent="0.2">
      <c r="B620" s="2"/>
      <c r="F620" s="3"/>
    </row>
    <row r="621" spans="2:6" x14ac:dyDescent="0.2">
      <c r="B621" s="2"/>
      <c r="F621" s="3"/>
    </row>
    <row r="622" spans="2:6" x14ac:dyDescent="0.2">
      <c r="B622" s="2"/>
      <c r="F622" s="3"/>
    </row>
    <row r="623" spans="2:6" x14ac:dyDescent="0.2">
      <c r="B623" s="2"/>
      <c r="F623" s="3"/>
    </row>
    <row r="624" spans="2:6" x14ac:dyDescent="0.2">
      <c r="B624" s="2"/>
      <c r="F624" s="3"/>
    </row>
    <row r="625" spans="2:6" x14ac:dyDescent="0.2">
      <c r="B625" s="2"/>
      <c r="F625" s="3"/>
    </row>
    <row r="626" spans="2:6" x14ac:dyDescent="0.2">
      <c r="B626" s="2"/>
      <c r="F626" s="3"/>
    </row>
    <row r="627" spans="2:6" x14ac:dyDescent="0.2">
      <c r="B627" s="2"/>
      <c r="F627" s="3"/>
    </row>
    <row r="628" spans="2:6" x14ac:dyDescent="0.2">
      <c r="B628" s="2"/>
      <c r="F628" s="3"/>
    </row>
    <row r="629" spans="2:6" x14ac:dyDescent="0.2">
      <c r="B629" s="2"/>
      <c r="F629" s="3"/>
    </row>
    <row r="630" spans="2:6" x14ac:dyDescent="0.2">
      <c r="B630" s="2"/>
      <c r="F630" s="3"/>
    </row>
    <row r="631" spans="2:6" x14ac:dyDescent="0.2">
      <c r="B631" s="2"/>
      <c r="F631" s="3"/>
    </row>
    <row r="632" spans="2:6" x14ac:dyDescent="0.2">
      <c r="B632" s="2"/>
      <c r="F632" s="3"/>
    </row>
    <row r="633" spans="2:6" x14ac:dyDescent="0.2">
      <c r="B633" s="2"/>
      <c r="F633" s="3"/>
    </row>
    <row r="634" spans="2:6" x14ac:dyDescent="0.2">
      <c r="B634" s="2"/>
      <c r="F634" s="3"/>
    </row>
    <row r="635" spans="2:6" x14ac:dyDescent="0.2">
      <c r="B635" s="2"/>
      <c r="F635" s="3"/>
    </row>
    <row r="636" spans="2:6" x14ac:dyDescent="0.2">
      <c r="B636" s="2"/>
      <c r="F636" s="3"/>
    </row>
    <row r="637" spans="2:6" x14ac:dyDescent="0.2">
      <c r="B637" s="2"/>
      <c r="F637" s="3"/>
    </row>
    <row r="638" spans="2:6" x14ac:dyDescent="0.2">
      <c r="B638" s="2"/>
      <c r="F638" s="3"/>
    </row>
    <row r="639" spans="2:6" x14ac:dyDescent="0.2">
      <c r="B639" s="2"/>
      <c r="F639" s="3"/>
    </row>
    <row r="640" spans="2:6" x14ac:dyDescent="0.2">
      <c r="B640" s="2"/>
      <c r="F640" s="3"/>
    </row>
    <row r="641" spans="2:6" x14ac:dyDescent="0.2">
      <c r="B641" s="2"/>
      <c r="F641" s="3"/>
    </row>
    <row r="642" spans="2:6" x14ac:dyDescent="0.2">
      <c r="B642" s="2"/>
      <c r="F642" s="3"/>
    </row>
    <row r="643" spans="2:6" x14ac:dyDescent="0.2">
      <c r="B643" s="2"/>
      <c r="F643" s="3"/>
    </row>
    <row r="644" spans="2:6" x14ac:dyDescent="0.2">
      <c r="B644" s="2"/>
      <c r="F644" s="3"/>
    </row>
    <row r="645" spans="2:6" x14ac:dyDescent="0.2">
      <c r="B645" s="2"/>
      <c r="F645" s="3"/>
    </row>
    <row r="646" spans="2:6" x14ac:dyDescent="0.2">
      <c r="B646" s="2"/>
      <c r="F646" s="3"/>
    </row>
    <row r="647" spans="2:6" x14ac:dyDescent="0.2">
      <c r="B647" s="2"/>
      <c r="F647" s="3"/>
    </row>
    <row r="648" spans="2:6" x14ac:dyDescent="0.2">
      <c r="B648" s="2"/>
      <c r="F648" s="3"/>
    </row>
    <row r="649" spans="2:6" x14ac:dyDescent="0.2">
      <c r="B649" s="2"/>
      <c r="F649" s="3"/>
    </row>
    <row r="650" spans="2:6" x14ac:dyDescent="0.2">
      <c r="B650" s="2"/>
      <c r="F650" s="3"/>
    </row>
    <row r="651" spans="2:6" x14ac:dyDescent="0.2">
      <c r="B651" s="2"/>
      <c r="F651" s="3"/>
    </row>
    <row r="652" spans="2:6" x14ac:dyDescent="0.2">
      <c r="B652" s="2"/>
      <c r="F652" s="3"/>
    </row>
    <row r="653" spans="2:6" x14ac:dyDescent="0.2">
      <c r="B653" s="2"/>
      <c r="F653" s="3"/>
    </row>
    <row r="654" spans="2:6" x14ac:dyDescent="0.2">
      <c r="B654" s="2"/>
      <c r="F654" s="3"/>
    </row>
    <row r="655" spans="2:6" x14ac:dyDescent="0.2">
      <c r="B655" s="2"/>
      <c r="F655" s="3"/>
    </row>
    <row r="656" spans="2:6" x14ac:dyDescent="0.2">
      <c r="B656" s="2"/>
      <c r="F656" s="3"/>
    </row>
    <row r="657" spans="2:6" x14ac:dyDescent="0.2">
      <c r="B657" s="2"/>
      <c r="F657" s="3"/>
    </row>
    <row r="658" spans="2:6" x14ac:dyDescent="0.2">
      <c r="B658" s="2"/>
      <c r="F658" s="3"/>
    </row>
    <row r="659" spans="2:6" x14ac:dyDescent="0.2">
      <c r="B659" s="2"/>
      <c r="F659" s="3"/>
    </row>
    <row r="660" spans="2:6" x14ac:dyDescent="0.2">
      <c r="B660" s="2"/>
      <c r="F660" s="3"/>
    </row>
    <row r="661" spans="2:6" x14ac:dyDescent="0.2">
      <c r="B661" s="2"/>
      <c r="F661" s="3"/>
    </row>
    <row r="662" spans="2:6" x14ac:dyDescent="0.2">
      <c r="B662" s="2"/>
      <c r="F662" s="3"/>
    </row>
    <row r="663" spans="2:6" x14ac:dyDescent="0.2">
      <c r="B663" s="2"/>
      <c r="F663" s="3"/>
    </row>
    <row r="664" spans="2:6" x14ac:dyDescent="0.2">
      <c r="B664" s="2"/>
      <c r="F664" s="3"/>
    </row>
    <row r="665" spans="2:6" x14ac:dyDescent="0.2">
      <c r="B665" s="2"/>
      <c r="F665" s="3"/>
    </row>
    <row r="666" spans="2:6" x14ac:dyDescent="0.2">
      <c r="B666" s="2"/>
      <c r="F666" s="3"/>
    </row>
    <row r="667" spans="2:6" x14ac:dyDescent="0.2">
      <c r="B667" s="2"/>
      <c r="F667" s="3"/>
    </row>
    <row r="668" spans="2:6" x14ac:dyDescent="0.2">
      <c r="B668" s="2"/>
      <c r="F668" s="3"/>
    </row>
    <row r="669" spans="2:6" x14ac:dyDescent="0.2">
      <c r="B669" s="2"/>
      <c r="F669" s="3"/>
    </row>
    <row r="670" spans="2:6" x14ac:dyDescent="0.2">
      <c r="B670" s="2"/>
      <c r="F670" s="3"/>
    </row>
    <row r="671" spans="2:6" x14ac:dyDescent="0.2">
      <c r="B671" s="2"/>
      <c r="F671" s="3"/>
    </row>
    <row r="672" spans="2:6" x14ac:dyDescent="0.2">
      <c r="B672" s="2"/>
      <c r="F672" s="3"/>
    </row>
    <row r="673" spans="2:6" x14ac:dyDescent="0.2">
      <c r="B673" s="2"/>
      <c r="F673" s="3"/>
    </row>
    <row r="674" spans="2:6" x14ac:dyDescent="0.2">
      <c r="B674" s="2"/>
      <c r="F674" s="3"/>
    </row>
    <row r="675" spans="2:6" x14ac:dyDescent="0.2">
      <c r="B675" s="2"/>
      <c r="F675" s="3"/>
    </row>
    <row r="676" spans="2:6" x14ac:dyDescent="0.2">
      <c r="B676" s="2"/>
      <c r="F676" s="3"/>
    </row>
    <row r="677" spans="2:6" x14ac:dyDescent="0.2">
      <c r="B677" s="2"/>
      <c r="F677" s="3"/>
    </row>
    <row r="678" spans="2:6" x14ac:dyDescent="0.2">
      <c r="B678" s="2"/>
      <c r="F678" s="3"/>
    </row>
    <row r="679" spans="2:6" x14ac:dyDescent="0.2">
      <c r="B679" s="2"/>
      <c r="F679" s="3"/>
    </row>
    <row r="680" spans="2:6" x14ac:dyDescent="0.2">
      <c r="B680" s="2"/>
      <c r="F680" s="3"/>
    </row>
    <row r="681" spans="2:6" x14ac:dyDescent="0.2">
      <c r="B681" s="2"/>
      <c r="F681" s="3"/>
    </row>
    <row r="682" spans="2:6" x14ac:dyDescent="0.2">
      <c r="B682" s="2"/>
      <c r="F682" s="3"/>
    </row>
    <row r="683" spans="2:6" x14ac:dyDescent="0.2">
      <c r="B683" s="2"/>
      <c r="F683" s="3"/>
    </row>
    <row r="684" spans="2:6" x14ac:dyDescent="0.2">
      <c r="B684" s="2"/>
      <c r="F684" s="3"/>
    </row>
    <row r="685" spans="2:6" x14ac:dyDescent="0.2">
      <c r="B685" s="2"/>
      <c r="F685" s="3"/>
    </row>
    <row r="686" spans="2:6" x14ac:dyDescent="0.2">
      <c r="B686" s="2"/>
      <c r="F686" s="3"/>
    </row>
    <row r="687" spans="2:6" x14ac:dyDescent="0.2">
      <c r="B687" s="2"/>
      <c r="F687" s="3"/>
    </row>
    <row r="688" spans="2:6" x14ac:dyDescent="0.2">
      <c r="B688" s="2"/>
      <c r="F688" s="3"/>
    </row>
    <row r="689" spans="2:6" x14ac:dyDescent="0.2">
      <c r="B689" s="2"/>
      <c r="F689" s="3"/>
    </row>
    <row r="690" spans="2:6" x14ac:dyDescent="0.2">
      <c r="B690" s="2"/>
      <c r="F690" s="3"/>
    </row>
    <row r="691" spans="2:6" x14ac:dyDescent="0.2">
      <c r="B691" s="2"/>
      <c r="F691" s="3"/>
    </row>
    <row r="692" spans="2:6" x14ac:dyDescent="0.2">
      <c r="B692" s="2"/>
      <c r="F692" s="3"/>
    </row>
    <row r="693" spans="2:6" x14ac:dyDescent="0.2">
      <c r="B693" s="2"/>
      <c r="F693" s="3"/>
    </row>
    <row r="694" spans="2:6" x14ac:dyDescent="0.2">
      <c r="B694" s="2"/>
      <c r="F694" s="3"/>
    </row>
    <row r="695" spans="2:6" x14ac:dyDescent="0.2">
      <c r="B695" s="2"/>
      <c r="F695" s="3"/>
    </row>
    <row r="696" spans="2:6" x14ac:dyDescent="0.2">
      <c r="B696" s="2"/>
      <c r="F696" s="3"/>
    </row>
    <row r="697" spans="2:6" x14ac:dyDescent="0.2">
      <c r="B697" s="2"/>
      <c r="F697" s="3"/>
    </row>
    <row r="698" spans="2:6" x14ac:dyDescent="0.2">
      <c r="B698" s="2"/>
      <c r="F698" s="3"/>
    </row>
    <row r="699" spans="2:6" x14ac:dyDescent="0.2">
      <c r="B699" s="2"/>
      <c r="F699" s="3"/>
    </row>
    <row r="700" spans="2:6" x14ac:dyDescent="0.2">
      <c r="B700" s="2"/>
      <c r="F700" s="3"/>
    </row>
    <row r="701" spans="2:6" x14ac:dyDescent="0.2">
      <c r="B701" s="2"/>
      <c r="F701" s="3"/>
    </row>
    <row r="702" spans="2:6" x14ac:dyDescent="0.2">
      <c r="B702" s="2"/>
      <c r="F702" s="3"/>
    </row>
    <row r="703" spans="2:6" x14ac:dyDescent="0.2">
      <c r="B703" s="2"/>
      <c r="F703" s="3"/>
    </row>
    <row r="704" spans="2:6" x14ac:dyDescent="0.2">
      <c r="B704" s="2"/>
      <c r="F704" s="3"/>
    </row>
    <row r="705" spans="2:6" x14ac:dyDescent="0.2">
      <c r="B705" s="2"/>
      <c r="F705" s="3"/>
    </row>
    <row r="706" spans="2:6" x14ac:dyDescent="0.2">
      <c r="B706" s="2"/>
      <c r="F706" s="3"/>
    </row>
    <row r="707" spans="2:6" x14ac:dyDescent="0.2">
      <c r="B707" s="2"/>
      <c r="F707" s="3"/>
    </row>
    <row r="708" spans="2:6" x14ac:dyDescent="0.2">
      <c r="B708" s="2"/>
      <c r="F708" s="3"/>
    </row>
    <row r="709" spans="2:6" x14ac:dyDescent="0.2">
      <c r="B709" s="2"/>
      <c r="F709" s="3"/>
    </row>
    <row r="710" spans="2:6" x14ac:dyDescent="0.2">
      <c r="B710" s="2"/>
      <c r="F710" s="3"/>
    </row>
    <row r="711" spans="2:6" x14ac:dyDescent="0.2">
      <c r="B711" s="2"/>
      <c r="F711" s="3"/>
    </row>
    <row r="712" spans="2:6" x14ac:dyDescent="0.2">
      <c r="B712" s="2"/>
      <c r="F712" s="3"/>
    </row>
    <row r="713" spans="2:6" x14ac:dyDescent="0.2">
      <c r="B713" s="2"/>
      <c r="F713" s="3"/>
    </row>
    <row r="714" spans="2:6" x14ac:dyDescent="0.2">
      <c r="B714" s="2"/>
      <c r="F714" s="3"/>
    </row>
    <row r="715" spans="2:6" x14ac:dyDescent="0.2">
      <c r="B715" s="2"/>
      <c r="F715" s="3"/>
    </row>
    <row r="716" spans="2:6" x14ac:dyDescent="0.2">
      <c r="B716" s="2"/>
      <c r="F716" s="3"/>
    </row>
    <row r="717" spans="2:6" x14ac:dyDescent="0.2">
      <c r="B717" s="2"/>
      <c r="F717" s="3"/>
    </row>
    <row r="718" spans="2:6" x14ac:dyDescent="0.2">
      <c r="B718" s="2"/>
      <c r="F718" s="3"/>
    </row>
    <row r="719" spans="2:6" x14ac:dyDescent="0.2">
      <c r="B719" s="2"/>
      <c r="F719" s="3"/>
    </row>
    <row r="720" spans="2:6" x14ac:dyDescent="0.2">
      <c r="B720" s="2"/>
      <c r="F720" s="3"/>
    </row>
    <row r="721" spans="2:6" x14ac:dyDescent="0.2">
      <c r="B721" s="2"/>
      <c r="F721" s="3"/>
    </row>
    <row r="722" spans="2:6" x14ac:dyDescent="0.2">
      <c r="B722" s="2"/>
      <c r="F722" s="3"/>
    </row>
    <row r="723" spans="2:6" x14ac:dyDescent="0.2">
      <c r="B723" s="2"/>
      <c r="F723" s="3"/>
    </row>
    <row r="724" spans="2:6" x14ac:dyDescent="0.2">
      <c r="B724" s="2"/>
      <c r="F724" s="3"/>
    </row>
    <row r="725" spans="2:6" x14ac:dyDescent="0.2">
      <c r="B725" s="2"/>
      <c r="F725" s="3"/>
    </row>
    <row r="726" spans="2:6" x14ac:dyDescent="0.2">
      <c r="B726" s="2"/>
      <c r="F726" s="3"/>
    </row>
    <row r="727" spans="2:6" x14ac:dyDescent="0.2">
      <c r="B727" s="2"/>
      <c r="F727" s="3"/>
    </row>
    <row r="728" spans="2:6" x14ac:dyDescent="0.2">
      <c r="B728" s="2"/>
      <c r="F728" s="3"/>
    </row>
    <row r="729" spans="2:6" x14ac:dyDescent="0.2">
      <c r="B729" s="2"/>
      <c r="F729" s="3"/>
    </row>
    <row r="730" spans="2:6" x14ac:dyDescent="0.2">
      <c r="B730" s="2"/>
      <c r="F730" s="3"/>
    </row>
    <row r="731" spans="2:6" x14ac:dyDescent="0.2">
      <c r="B731" s="2"/>
      <c r="F731" s="3"/>
    </row>
    <row r="732" spans="2:6" x14ac:dyDescent="0.2">
      <c r="B732" s="2"/>
      <c r="F732" s="3"/>
    </row>
    <row r="733" spans="2:6" x14ac:dyDescent="0.2">
      <c r="B733" s="2"/>
      <c r="F733" s="3"/>
    </row>
    <row r="734" spans="2:6" x14ac:dyDescent="0.2">
      <c r="B734" s="2"/>
      <c r="F734" s="3"/>
    </row>
    <row r="735" spans="2:6" x14ac:dyDescent="0.2">
      <c r="B735" s="2"/>
      <c r="F735" s="3"/>
    </row>
    <row r="736" spans="2:6" x14ac:dyDescent="0.2">
      <c r="B736" s="2"/>
      <c r="F736" s="3"/>
    </row>
    <row r="737" spans="2:6" x14ac:dyDescent="0.2">
      <c r="B737" s="2"/>
      <c r="F737" s="3"/>
    </row>
    <row r="738" spans="2:6" x14ac:dyDescent="0.2">
      <c r="B738" s="2"/>
      <c r="F738" s="3"/>
    </row>
    <row r="739" spans="2:6" x14ac:dyDescent="0.2">
      <c r="B739" s="2"/>
      <c r="F739" s="3"/>
    </row>
    <row r="740" spans="2:6" x14ac:dyDescent="0.2">
      <c r="B740" s="2"/>
      <c r="F740" s="3"/>
    </row>
    <row r="741" spans="2:6" x14ac:dyDescent="0.2">
      <c r="B741" s="2"/>
      <c r="F741" s="3"/>
    </row>
    <row r="742" spans="2:6" x14ac:dyDescent="0.2">
      <c r="B742" s="2"/>
      <c r="F742" s="3"/>
    </row>
    <row r="743" spans="2:6" x14ac:dyDescent="0.2">
      <c r="B743" s="2"/>
      <c r="F743" s="3"/>
    </row>
    <row r="744" spans="2:6" x14ac:dyDescent="0.2">
      <c r="B744" s="2"/>
      <c r="F744" s="3"/>
    </row>
    <row r="745" spans="2:6" x14ac:dyDescent="0.2">
      <c r="B745" s="2"/>
      <c r="F745" s="3"/>
    </row>
    <row r="746" spans="2:6" x14ac:dyDescent="0.2">
      <c r="B746" s="2"/>
      <c r="F746" s="3"/>
    </row>
    <row r="747" spans="2:6" x14ac:dyDescent="0.2">
      <c r="B747" s="2"/>
      <c r="F747" s="3"/>
    </row>
    <row r="748" spans="2:6" x14ac:dyDescent="0.2">
      <c r="B748" s="2"/>
      <c r="F748" s="3"/>
    </row>
    <row r="749" spans="2:6" x14ac:dyDescent="0.2">
      <c r="B749" s="2"/>
      <c r="F749" s="3"/>
    </row>
    <row r="750" spans="2:6" x14ac:dyDescent="0.2">
      <c r="B750" s="2"/>
      <c r="F750" s="3"/>
    </row>
    <row r="751" spans="2:6" x14ac:dyDescent="0.2">
      <c r="B751" s="2"/>
      <c r="F751" s="3"/>
    </row>
    <row r="752" spans="2:6" x14ac:dyDescent="0.2">
      <c r="B752" s="2"/>
      <c r="F752" s="3"/>
    </row>
    <row r="753" spans="2:6" x14ac:dyDescent="0.2">
      <c r="B753" s="2"/>
      <c r="F753" s="3"/>
    </row>
    <row r="754" spans="2:6" x14ac:dyDescent="0.2">
      <c r="B754" s="2"/>
      <c r="F754" s="3"/>
    </row>
    <row r="755" spans="2:6" x14ac:dyDescent="0.2">
      <c r="B755" s="2"/>
      <c r="F755" s="3"/>
    </row>
    <row r="756" spans="2:6" x14ac:dyDescent="0.2">
      <c r="B756" s="2"/>
      <c r="F756" s="3"/>
    </row>
    <row r="757" spans="2:6" x14ac:dyDescent="0.2">
      <c r="B757" s="2"/>
      <c r="F757" s="3"/>
    </row>
    <row r="758" spans="2:6" x14ac:dyDescent="0.2">
      <c r="B758" s="2"/>
      <c r="F758" s="3"/>
    </row>
    <row r="759" spans="2:6" x14ac:dyDescent="0.2">
      <c r="B759" s="2"/>
      <c r="F759" s="3"/>
    </row>
    <row r="760" spans="2:6" x14ac:dyDescent="0.2">
      <c r="B760" s="2"/>
      <c r="F760" s="3"/>
    </row>
    <row r="761" spans="2:6" x14ac:dyDescent="0.2">
      <c r="B761" s="2"/>
      <c r="F761" s="3"/>
    </row>
    <row r="762" spans="2:6" x14ac:dyDescent="0.2">
      <c r="B762" s="2"/>
      <c r="F762" s="3"/>
    </row>
    <row r="763" spans="2:6" x14ac:dyDescent="0.2">
      <c r="B763" s="2"/>
      <c r="F763" s="3"/>
    </row>
    <row r="764" spans="2:6" x14ac:dyDescent="0.2">
      <c r="B764" s="2"/>
      <c r="F764" s="3"/>
    </row>
    <row r="765" spans="2:6" x14ac:dyDescent="0.2">
      <c r="B765" s="2"/>
      <c r="F765" s="3"/>
    </row>
    <row r="766" spans="2:6" x14ac:dyDescent="0.2">
      <c r="B766" s="2"/>
      <c r="F766" s="3"/>
    </row>
    <row r="767" spans="2:6" x14ac:dyDescent="0.2">
      <c r="B767" s="2"/>
      <c r="F767" s="3"/>
    </row>
    <row r="768" spans="2:6" x14ac:dyDescent="0.2">
      <c r="B768" s="2"/>
      <c r="F768" s="3"/>
    </row>
    <row r="769" spans="2:6" x14ac:dyDescent="0.2">
      <c r="B769" s="2"/>
      <c r="F769" s="3"/>
    </row>
    <row r="770" spans="2:6" x14ac:dyDescent="0.2">
      <c r="B770" s="2"/>
      <c r="F770" s="3"/>
    </row>
    <row r="771" spans="2:6" x14ac:dyDescent="0.2">
      <c r="B771" s="2"/>
      <c r="F771" s="3"/>
    </row>
    <row r="772" spans="2:6" x14ac:dyDescent="0.2">
      <c r="B772" s="2"/>
      <c r="F772" s="3"/>
    </row>
    <row r="773" spans="2:6" x14ac:dyDescent="0.2">
      <c r="B773" s="2"/>
      <c r="F773" s="3"/>
    </row>
    <row r="774" spans="2:6" x14ac:dyDescent="0.2">
      <c r="B774" s="2"/>
      <c r="F774" s="3"/>
    </row>
    <row r="775" spans="2:6" x14ac:dyDescent="0.2">
      <c r="B775" s="2"/>
      <c r="F775" s="3"/>
    </row>
    <row r="776" spans="2:6" x14ac:dyDescent="0.2">
      <c r="B776" s="2"/>
      <c r="F776" s="3"/>
    </row>
    <row r="777" spans="2:6" x14ac:dyDescent="0.2">
      <c r="B777" s="2"/>
      <c r="F777" s="3"/>
    </row>
    <row r="778" spans="2:6" x14ac:dyDescent="0.2">
      <c r="B778" s="2"/>
      <c r="F778" s="3"/>
    </row>
    <row r="779" spans="2:6" x14ac:dyDescent="0.2">
      <c r="B779" s="2"/>
      <c r="F779" s="3"/>
    </row>
    <row r="780" spans="2:6" x14ac:dyDescent="0.2">
      <c r="B780" s="2"/>
      <c r="F780" s="3"/>
    </row>
    <row r="781" spans="2:6" x14ac:dyDescent="0.2">
      <c r="B781" s="2"/>
      <c r="F781" s="3"/>
    </row>
    <row r="782" spans="2:6" x14ac:dyDescent="0.2">
      <c r="B782" s="2"/>
      <c r="F782" s="3"/>
    </row>
    <row r="783" spans="2:6" x14ac:dyDescent="0.2">
      <c r="B783" s="2"/>
      <c r="F783" s="3"/>
    </row>
    <row r="784" spans="2:6" x14ac:dyDescent="0.2">
      <c r="B784" s="2"/>
      <c r="F784" s="3"/>
    </row>
    <row r="785" spans="2:6" x14ac:dyDescent="0.2">
      <c r="B785" s="2"/>
      <c r="F785" s="3"/>
    </row>
    <row r="786" spans="2:6" x14ac:dyDescent="0.2">
      <c r="B786" s="2"/>
      <c r="F786" s="3"/>
    </row>
    <row r="787" spans="2:6" x14ac:dyDescent="0.2">
      <c r="B787" s="2"/>
      <c r="F787" s="3"/>
    </row>
    <row r="788" spans="2:6" x14ac:dyDescent="0.2">
      <c r="B788" s="2"/>
      <c r="F788" s="3"/>
    </row>
    <row r="789" spans="2:6" x14ac:dyDescent="0.2">
      <c r="B789" s="2"/>
      <c r="F789" s="3"/>
    </row>
    <row r="790" spans="2:6" x14ac:dyDescent="0.2">
      <c r="B790" s="2"/>
      <c r="F790" s="3"/>
    </row>
    <row r="791" spans="2:6" x14ac:dyDescent="0.2">
      <c r="B791" s="2"/>
      <c r="F791" s="3"/>
    </row>
    <row r="792" spans="2:6" x14ac:dyDescent="0.2">
      <c r="B792" s="2"/>
      <c r="F792" s="3"/>
    </row>
    <row r="793" spans="2:6" x14ac:dyDescent="0.2">
      <c r="B793" s="2"/>
      <c r="F793" s="3"/>
    </row>
    <row r="794" spans="2:6" x14ac:dyDescent="0.2">
      <c r="B794" s="2"/>
      <c r="F794" s="3"/>
    </row>
    <row r="795" spans="2:6" x14ac:dyDescent="0.2">
      <c r="B795" s="2"/>
      <c r="F795" s="3"/>
    </row>
    <row r="796" spans="2:6" x14ac:dyDescent="0.2">
      <c r="B796" s="2"/>
      <c r="F796" s="3"/>
    </row>
    <row r="797" spans="2:6" x14ac:dyDescent="0.2">
      <c r="B797" s="2"/>
      <c r="F797" s="3"/>
    </row>
    <row r="798" spans="2:6" x14ac:dyDescent="0.2">
      <c r="B798" s="2"/>
      <c r="F798" s="3"/>
    </row>
    <row r="799" spans="2:6" x14ac:dyDescent="0.2">
      <c r="B799" s="2"/>
      <c r="F799" s="3"/>
    </row>
    <row r="800" spans="2:6" x14ac:dyDescent="0.2">
      <c r="B800" s="2"/>
      <c r="F800" s="3"/>
    </row>
    <row r="801" spans="2:6" x14ac:dyDescent="0.2">
      <c r="B801" s="2"/>
      <c r="F801" s="3"/>
    </row>
    <row r="802" spans="2:6" x14ac:dyDescent="0.2">
      <c r="B802" s="2"/>
      <c r="F802" s="3"/>
    </row>
    <row r="803" spans="2:6" x14ac:dyDescent="0.2">
      <c r="B803" s="2"/>
      <c r="F803" s="3"/>
    </row>
    <row r="804" spans="2:6" x14ac:dyDescent="0.2">
      <c r="B804" s="2"/>
      <c r="F804" s="3"/>
    </row>
    <row r="805" spans="2:6" x14ac:dyDescent="0.2">
      <c r="B805" s="2"/>
      <c r="F805" s="3"/>
    </row>
    <row r="806" spans="2:6" x14ac:dyDescent="0.2">
      <c r="B806" s="2"/>
      <c r="F806" s="3"/>
    </row>
    <row r="807" spans="2:6" x14ac:dyDescent="0.2">
      <c r="B807" s="2"/>
      <c r="F807" s="3"/>
    </row>
    <row r="808" spans="2:6" x14ac:dyDescent="0.2">
      <c r="B808" s="2"/>
      <c r="F808" s="3"/>
    </row>
    <row r="809" spans="2:6" x14ac:dyDescent="0.2">
      <c r="B809" s="2"/>
      <c r="F809" s="3"/>
    </row>
    <row r="810" spans="2:6" x14ac:dyDescent="0.2">
      <c r="B810" s="2"/>
      <c r="F810" s="3"/>
    </row>
    <row r="811" spans="2:6" x14ac:dyDescent="0.2">
      <c r="B811" s="2"/>
      <c r="F811" s="3"/>
    </row>
    <row r="812" spans="2:6" x14ac:dyDescent="0.2">
      <c r="B812" s="2"/>
      <c r="F812" s="3"/>
    </row>
    <row r="813" spans="2:6" x14ac:dyDescent="0.2">
      <c r="B813" s="2"/>
      <c r="F813" s="3"/>
    </row>
    <row r="814" spans="2:6" x14ac:dyDescent="0.2">
      <c r="B814" s="2"/>
      <c r="F814" s="3"/>
    </row>
    <row r="815" spans="2:6" x14ac:dyDescent="0.2">
      <c r="B815" s="2"/>
      <c r="F815" s="3"/>
    </row>
    <row r="816" spans="2:6" x14ac:dyDescent="0.2">
      <c r="B816" s="2"/>
      <c r="F816" s="3"/>
    </row>
    <row r="817" spans="2:6" x14ac:dyDescent="0.2">
      <c r="B817" s="2"/>
      <c r="F817" s="3"/>
    </row>
    <row r="818" spans="2:6" x14ac:dyDescent="0.2">
      <c r="B818" s="2"/>
      <c r="F818" s="3"/>
    </row>
    <row r="819" spans="2:6" x14ac:dyDescent="0.2">
      <c r="B819" s="2"/>
      <c r="F819" s="3"/>
    </row>
    <row r="820" spans="2:6" x14ac:dyDescent="0.2">
      <c r="B820" s="2"/>
      <c r="F820" s="3"/>
    </row>
    <row r="821" spans="2:6" x14ac:dyDescent="0.2">
      <c r="B821" s="2"/>
      <c r="F821" s="3"/>
    </row>
    <row r="822" spans="2:6" x14ac:dyDescent="0.2">
      <c r="B822" s="2"/>
      <c r="F822" s="3"/>
    </row>
    <row r="823" spans="2:6" x14ac:dyDescent="0.2">
      <c r="B823" s="2"/>
      <c r="F823" s="3"/>
    </row>
    <row r="824" spans="2:6" x14ac:dyDescent="0.2">
      <c r="B824" s="2"/>
      <c r="F824" s="3"/>
    </row>
    <row r="825" spans="2:6" x14ac:dyDescent="0.2">
      <c r="B825" s="2"/>
      <c r="F825" s="3"/>
    </row>
    <row r="826" spans="2:6" x14ac:dyDescent="0.2">
      <c r="B826" s="2"/>
      <c r="F826" s="3"/>
    </row>
    <row r="827" spans="2:6" x14ac:dyDescent="0.2">
      <c r="B827" s="2"/>
      <c r="F827" s="3"/>
    </row>
    <row r="828" spans="2:6" x14ac:dyDescent="0.2">
      <c r="B828" s="2"/>
      <c r="F828" s="3"/>
    </row>
    <row r="829" spans="2:6" x14ac:dyDescent="0.2">
      <c r="B829" s="2"/>
      <c r="F829" s="3"/>
    </row>
    <row r="830" spans="2:6" x14ac:dyDescent="0.2">
      <c r="B830" s="2"/>
      <c r="F830" s="3"/>
    </row>
    <row r="831" spans="2:6" x14ac:dyDescent="0.2">
      <c r="B831" s="2"/>
      <c r="F831" s="3"/>
    </row>
    <row r="832" spans="2:6" x14ac:dyDescent="0.2">
      <c r="B832" s="2"/>
      <c r="F832" s="3"/>
    </row>
    <row r="833" spans="2:6" x14ac:dyDescent="0.2">
      <c r="B833" s="2"/>
      <c r="F833" s="3"/>
    </row>
    <row r="834" spans="2:6" x14ac:dyDescent="0.2">
      <c r="B834" s="2"/>
      <c r="F834" s="3"/>
    </row>
    <row r="835" spans="2:6" x14ac:dyDescent="0.2">
      <c r="B835" s="2"/>
      <c r="F835" s="3"/>
    </row>
    <row r="836" spans="2:6" x14ac:dyDescent="0.2">
      <c r="B836" s="2"/>
      <c r="F836" s="3"/>
    </row>
    <row r="837" spans="2:6" x14ac:dyDescent="0.2">
      <c r="B837" s="2"/>
      <c r="F837" s="3"/>
    </row>
    <row r="838" spans="2:6" x14ac:dyDescent="0.2">
      <c r="B838" s="2"/>
      <c r="F838" s="3"/>
    </row>
    <row r="839" spans="2:6" x14ac:dyDescent="0.2">
      <c r="B839" s="2"/>
      <c r="F839" s="3"/>
    </row>
    <row r="840" spans="2:6" x14ac:dyDescent="0.2">
      <c r="B840" s="2"/>
      <c r="F840" s="3"/>
    </row>
    <row r="841" spans="2:6" x14ac:dyDescent="0.2">
      <c r="B841" s="2"/>
      <c r="F841" s="3"/>
    </row>
    <row r="842" spans="2:6" x14ac:dyDescent="0.2">
      <c r="B842" s="2"/>
      <c r="F842" s="3"/>
    </row>
    <row r="843" spans="2:6" x14ac:dyDescent="0.2">
      <c r="B843" s="2"/>
      <c r="F843" s="3"/>
    </row>
    <row r="844" spans="2:6" x14ac:dyDescent="0.2">
      <c r="B844" s="2"/>
      <c r="F844" s="3"/>
    </row>
    <row r="845" spans="2:6" x14ac:dyDescent="0.2">
      <c r="B845" s="2"/>
      <c r="F845" s="3"/>
    </row>
    <row r="846" spans="2:6" x14ac:dyDescent="0.2">
      <c r="B846" s="2"/>
      <c r="F846" s="3"/>
    </row>
    <row r="847" spans="2:6" x14ac:dyDescent="0.2">
      <c r="B847" s="2"/>
      <c r="F847" s="3"/>
    </row>
    <row r="848" spans="2:6" x14ac:dyDescent="0.2">
      <c r="B848" s="2"/>
      <c r="F848" s="3"/>
    </row>
    <row r="849" spans="2:6" x14ac:dyDescent="0.2">
      <c r="B849" s="2"/>
      <c r="F849" s="3"/>
    </row>
    <row r="850" spans="2:6" x14ac:dyDescent="0.2">
      <c r="B850" s="2"/>
      <c r="F850" s="3"/>
    </row>
    <row r="851" spans="2:6" x14ac:dyDescent="0.2">
      <c r="B851" s="2"/>
      <c r="F851" s="3"/>
    </row>
    <row r="852" spans="2:6" x14ac:dyDescent="0.2">
      <c r="B852" s="2"/>
      <c r="F852" s="3"/>
    </row>
    <row r="853" spans="2:6" x14ac:dyDescent="0.2">
      <c r="B853" s="2"/>
      <c r="F853" s="3"/>
    </row>
    <row r="854" spans="2:6" x14ac:dyDescent="0.2">
      <c r="B854" s="2"/>
      <c r="F854" s="3"/>
    </row>
    <row r="855" spans="2:6" x14ac:dyDescent="0.2">
      <c r="B855" s="2"/>
      <c r="F855" s="3"/>
    </row>
    <row r="856" spans="2:6" x14ac:dyDescent="0.2">
      <c r="B856" s="2"/>
      <c r="F856" s="3"/>
    </row>
    <row r="857" spans="2:6" x14ac:dyDescent="0.2">
      <c r="B857" s="2"/>
      <c r="F857" s="3"/>
    </row>
    <row r="858" spans="2:6" x14ac:dyDescent="0.2">
      <c r="B858" s="2"/>
      <c r="F858" s="3"/>
    </row>
    <row r="859" spans="2:6" x14ac:dyDescent="0.2">
      <c r="B859" s="2"/>
      <c r="F859" s="3"/>
    </row>
    <row r="860" spans="2:6" x14ac:dyDescent="0.2">
      <c r="B860" s="2"/>
      <c r="F860" s="3"/>
    </row>
    <row r="861" spans="2:6" x14ac:dyDescent="0.2">
      <c r="B861" s="2"/>
      <c r="F861" s="3"/>
    </row>
    <row r="862" spans="2:6" x14ac:dyDescent="0.2">
      <c r="B862" s="2"/>
      <c r="F862" s="3"/>
    </row>
    <row r="863" spans="2:6" x14ac:dyDescent="0.2">
      <c r="B863" s="2"/>
      <c r="F863" s="3"/>
    </row>
    <row r="864" spans="2:6" x14ac:dyDescent="0.2">
      <c r="B864" s="2"/>
      <c r="F864" s="3"/>
    </row>
    <row r="865" spans="2:6" x14ac:dyDescent="0.2">
      <c r="B865" s="2"/>
      <c r="F865" s="3"/>
    </row>
    <row r="866" spans="2:6" x14ac:dyDescent="0.2">
      <c r="B866" s="2"/>
      <c r="F866" s="3"/>
    </row>
    <row r="867" spans="2:6" x14ac:dyDescent="0.2">
      <c r="B867" s="2"/>
      <c r="F867" s="3"/>
    </row>
    <row r="868" spans="2:6" x14ac:dyDescent="0.2">
      <c r="B868" s="2"/>
      <c r="F868" s="3"/>
    </row>
    <row r="869" spans="2:6" x14ac:dyDescent="0.2">
      <c r="B869" s="2"/>
      <c r="F869" s="3"/>
    </row>
    <row r="870" spans="2:6" x14ac:dyDescent="0.2">
      <c r="B870" s="2"/>
      <c r="F870" s="3"/>
    </row>
    <row r="871" spans="2:6" x14ac:dyDescent="0.2">
      <c r="B871" s="2"/>
      <c r="F871" s="3"/>
    </row>
    <row r="872" spans="2:6" x14ac:dyDescent="0.2">
      <c r="B872" s="2"/>
      <c r="F872" s="3"/>
    </row>
    <row r="873" spans="2:6" x14ac:dyDescent="0.2">
      <c r="B873" s="2"/>
      <c r="F873" s="3"/>
    </row>
    <row r="874" spans="2:6" x14ac:dyDescent="0.2">
      <c r="B874" s="2"/>
      <c r="F874" s="3"/>
    </row>
    <row r="875" spans="2:6" x14ac:dyDescent="0.2">
      <c r="B875" s="2"/>
      <c r="F875" s="3"/>
    </row>
    <row r="876" spans="2:6" x14ac:dyDescent="0.2">
      <c r="B876" s="2"/>
      <c r="F876" s="3"/>
    </row>
    <row r="877" spans="2:6" x14ac:dyDescent="0.2">
      <c r="B877" s="2"/>
      <c r="F877" s="3"/>
    </row>
    <row r="878" spans="2:6" x14ac:dyDescent="0.2">
      <c r="B878" s="2"/>
      <c r="F878" s="3"/>
    </row>
    <row r="879" spans="2:6" x14ac:dyDescent="0.2">
      <c r="B879" s="2"/>
      <c r="F879" s="3"/>
    </row>
    <row r="880" spans="2:6" x14ac:dyDescent="0.2">
      <c r="B880" s="2"/>
      <c r="F880" s="3"/>
    </row>
    <row r="881" spans="2:6" x14ac:dyDescent="0.2">
      <c r="B881" s="2"/>
      <c r="F881" s="3"/>
    </row>
    <row r="882" spans="2:6" x14ac:dyDescent="0.2">
      <c r="B882" s="2"/>
      <c r="F882" s="3"/>
    </row>
    <row r="883" spans="2:6" x14ac:dyDescent="0.2">
      <c r="B883" s="2"/>
      <c r="F883" s="3"/>
    </row>
    <row r="884" spans="2:6" x14ac:dyDescent="0.2">
      <c r="B884" s="2"/>
      <c r="F884" s="3"/>
    </row>
    <row r="885" spans="2:6" x14ac:dyDescent="0.2">
      <c r="B885" s="2"/>
      <c r="F885" s="3"/>
    </row>
    <row r="886" spans="2:6" x14ac:dyDescent="0.2">
      <c r="B886" s="2"/>
      <c r="F886" s="3"/>
    </row>
    <row r="887" spans="2:6" x14ac:dyDescent="0.2">
      <c r="B887" s="2"/>
      <c r="F887" s="3"/>
    </row>
    <row r="888" spans="2:6" x14ac:dyDescent="0.2">
      <c r="B888" s="2"/>
      <c r="F888" s="3"/>
    </row>
    <row r="889" spans="2:6" x14ac:dyDescent="0.2">
      <c r="B889" s="2"/>
      <c r="F889" s="3"/>
    </row>
    <row r="890" spans="2:6" x14ac:dyDescent="0.2">
      <c r="B890" s="2"/>
      <c r="F890" s="3"/>
    </row>
    <row r="891" spans="2:6" x14ac:dyDescent="0.2">
      <c r="B891" s="2"/>
      <c r="F891" s="3"/>
    </row>
    <row r="892" spans="2:6" x14ac:dyDescent="0.2">
      <c r="B892" s="2"/>
      <c r="F892" s="3"/>
    </row>
    <row r="893" spans="2:6" x14ac:dyDescent="0.2">
      <c r="B893" s="2"/>
      <c r="F893" s="3"/>
    </row>
    <row r="894" spans="2:6" x14ac:dyDescent="0.2">
      <c r="B894" s="2"/>
      <c r="F894" s="3"/>
    </row>
    <row r="895" spans="2:6" x14ac:dyDescent="0.2">
      <c r="B895" s="2"/>
      <c r="F895" s="3"/>
    </row>
    <row r="896" spans="2:6" x14ac:dyDescent="0.2">
      <c r="B896" s="2"/>
      <c r="F896" s="3"/>
    </row>
    <row r="897" spans="2:6" x14ac:dyDescent="0.2">
      <c r="B897" s="2"/>
      <c r="F897" s="3"/>
    </row>
    <row r="898" spans="2:6" x14ac:dyDescent="0.2">
      <c r="B898" s="2"/>
      <c r="F898" s="3"/>
    </row>
    <row r="899" spans="2:6" x14ac:dyDescent="0.2">
      <c r="B899" s="2"/>
      <c r="F899" s="3"/>
    </row>
    <row r="900" spans="2:6" x14ac:dyDescent="0.2">
      <c r="B900" s="2"/>
      <c r="F900" s="3"/>
    </row>
    <row r="901" spans="2:6" x14ac:dyDescent="0.2">
      <c r="B901" s="2"/>
      <c r="F901" s="3"/>
    </row>
    <row r="902" spans="2:6" x14ac:dyDescent="0.2">
      <c r="B902" s="2"/>
      <c r="F902" s="3"/>
    </row>
    <row r="903" spans="2:6" x14ac:dyDescent="0.2">
      <c r="B903" s="2"/>
      <c r="F903" s="3"/>
    </row>
    <row r="904" spans="2:6" x14ac:dyDescent="0.2">
      <c r="B904" s="2"/>
      <c r="F904" s="3"/>
    </row>
    <row r="905" spans="2:6" x14ac:dyDescent="0.2">
      <c r="B905" s="2"/>
      <c r="F905" s="3"/>
    </row>
    <row r="906" spans="2:6" x14ac:dyDescent="0.2">
      <c r="B906" s="2"/>
      <c r="F906" s="3"/>
    </row>
    <row r="907" spans="2:6" x14ac:dyDescent="0.2">
      <c r="B907" s="2"/>
      <c r="F907" s="3"/>
    </row>
    <row r="908" spans="2:6" x14ac:dyDescent="0.2">
      <c r="B908" s="2"/>
      <c r="F908" s="3"/>
    </row>
    <row r="909" spans="2:6" x14ac:dyDescent="0.2">
      <c r="B909" s="2"/>
      <c r="F909" s="3"/>
    </row>
    <row r="910" spans="2:6" x14ac:dyDescent="0.2">
      <c r="B910" s="2"/>
      <c r="F910" s="3"/>
    </row>
    <row r="911" spans="2:6" x14ac:dyDescent="0.2">
      <c r="B911" s="2"/>
      <c r="F911" s="3"/>
    </row>
    <row r="912" spans="2:6" x14ac:dyDescent="0.2">
      <c r="B912" s="2"/>
      <c r="F912" s="3"/>
    </row>
    <row r="913" spans="2:6" x14ac:dyDescent="0.2">
      <c r="B913" s="2"/>
      <c r="F913" s="3"/>
    </row>
    <row r="914" spans="2:6" x14ac:dyDescent="0.2">
      <c r="B914" s="2"/>
      <c r="F914" s="3"/>
    </row>
    <row r="915" spans="2:6" x14ac:dyDescent="0.2">
      <c r="B915" s="2"/>
      <c r="F915" s="3"/>
    </row>
    <row r="916" spans="2:6" x14ac:dyDescent="0.2">
      <c r="B916" s="2"/>
      <c r="F916" s="3"/>
    </row>
    <row r="917" spans="2:6" x14ac:dyDescent="0.2">
      <c r="B917" s="2"/>
      <c r="F917" s="3"/>
    </row>
    <row r="918" spans="2:6" x14ac:dyDescent="0.2">
      <c r="B918" s="2"/>
      <c r="F918" s="3"/>
    </row>
    <row r="919" spans="2:6" x14ac:dyDescent="0.2">
      <c r="B919" s="2"/>
      <c r="F919" s="3"/>
    </row>
    <row r="920" spans="2:6" x14ac:dyDescent="0.2">
      <c r="B920" s="2"/>
      <c r="F920" s="3"/>
    </row>
    <row r="921" spans="2:6" x14ac:dyDescent="0.2">
      <c r="B921" s="2"/>
      <c r="F921" s="3"/>
    </row>
    <row r="922" spans="2:6" x14ac:dyDescent="0.2">
      <c r="B922" s="2"/>
      <c r="F922" s="3"/>
    </row>
    <row r="923" spans="2:6" x14ac:dyDescent="0.2">
      <c r="B923" s="2"/>
      <c r="F923" s="3"/>
    </row>
    <row r="924" spans="2:6" x14ac:dyDescent="0.2">
      <c r="B924" s="2"/>
      <c r="F924" s="3"/>
    </row>
    <row r="925" spans="2:6" x14ac:dyDescent="0.2">
      <c r="B925" s="2"/>
      <c r="F925" s="3"/>
    </row>
    <row r="926" spans="2:6" x14ac:dyDescent="0.2">
      <c r="B926" s="2"/>
      <c r="F926" s="3"/>
    </row>
    <row r="927" spans="2:6" x14ac:dyDescent="0.2">
      <c r="B927" s="2"/>
      <c r="F927" s="3"/>
    </row>
    <row r="928" spans="2:6" x14ac:dyDescent="0.2">
      <c r="B928" s="2"/>
      <c r="F928" s="3"/>
    </row>
    <row r="929" spans="2:6" x14ac:dyDescent="0.2">
      <c r="B929" s="2"/>
      <c r="F929" s="3"/>
    </row>
    <row r="930" spans="2:6" x14ac:dyDescent="0.2">
      <c r="B930" s="2"/>
      <c r="F930" s="3"/>
    </row>
    <row r="931" spans="2:6" x14ac:dyDescent="0.2">
      <c r="B931" s="2"/>
      <c r="F931" s="3"/>
    </row>
    <row r="932" spans="2:6" x14ac:dyDescent="0.2">
      <c r="B932" s="2"/>
      <c r="F932" s="3"/>
    </row>
    <row r="933" spans="2:6" x14ac:dyDescent="0.2">
      <c r="B933" s="2"/>
      <c r="F933" s="3"/>
    </row>
    <row r="934" spans="2:6" x14ac:dyDescent="0.2">
      <c r="B934" s="2"/>
      <c r="F934" s="3"/>
    </row>
    <row r="935" spans="2:6" x14ac:dyDescent="0.2">
      <c r="B935" s="2"/>
      <c r="F935" s="3"/>
    </row>
    <row r="936" spans="2:6" x14ac:dyDescent="0.2">
      <c r="B936" s="2"/>
      <c r="F936" s="3"/>
    </row>
    <row r="937" spans="2:6" x14ac:dyDescent="0.2">
      <c r="B937" s="2"/>
      <c r="F937" s="3"/>
    </row>
    <row r="938" spans="2:6" x14ac:dyDescent="0.2">
      <c r="B938" s="2"/>
      <c r="F938" s="3"/>
    </row>
    <row r="939" spans="2:6" x14ac:dyDescent="0.2">
      <c r="B939" s="2"/>
      <c r="F939" s="3"/>
    </row>
    <row r="940" spans="2:6" x14ac:dyDescent="0.2">
      <c r="B940" s="2"/>
      <c r="F940" s="3"/>
    </row>
    <row r="941" spans="2:6" x14ac:dyDescent="0.2">
      <c r="B941" s="2"/>
      <c r="F941" s="3"/>
    </row>
    <row r="942" spans="2:6" x14ac:dyDescent="0.2">
      <c r="B942" s="2"/>
      <c r="F942" s="3"/>
    </row>
    <row r="943" spans="2:6" x14ac:dyDescent="0.2">
      <c r="B943" s="2"/>
      <c r="F943" s="3"/>
    </row>
    <row r="944" spans="2:6" x14ac:dyDescent="0.2">
      <c r="B944" s="2"/>
      <c r="F944" s="3"/>
    </row>
    <row r="945" spans="2:6" x14ac:dyDescent="0.2">
      <c r="B945" s="2"/>
      <c r="F945" s="3"/>
    </row>
    <row r="946" spans="2:6" x14ac:dyDescent="0.2">
      <c r="B946" s="2"/>
      <c r="F946" s="3"/>
    </row>
    <row r="947" spans="2:6" x14ac:dyDescent="0.2">
      <c r="B947" s="2"/>
      <c r="F947" s="3"/>
    </row>
    <row r="948" spans="2:6" x14ac:dyDescent="0.2">
      <c r="B948" s="2"/>
      <c r="F948" s="3"/>
    </row>
    <row r="949" spans="2:6" x14ac:dyDescent="0.2">
      <c r="B949" s="2"/>
      <c r="F949" s="3"/>
    </row>
    <row r="950" spans="2:6" x14ac:dyDescent="0.2">
      <c r="B950" s="2"/>
      <c r="F950" s="3"/>
    </row>
    <row r="951" spans="2:6" x14ac:dyDescent="0.2">
      <c r="B951" s="2"/>
      <c r="F951" s="3"/>
    </row>
    <row r="952" spans="2:6" x14ac:dyDescent="0.2">
      <c r="B952" s="2"/>
      <c r="F952" s="3"/>
    </row>
    <row r="953" spans="2:6" x14ac:dyDescent="0.2">
      <c r="B953" s="2"/>
      <c r="F953" s="3"/>
    </row>
    <row r="954" spans="2:6" x14ac:dyDescent="0.2">
      <c r="B954" s="2"/>
      <c r="F954" s="3"/>
    </row>
    <row r="955" spans="2:6" x14ac:dyDescent="0.2">
      <c r="B955" s="2"/>
      <c r="F955" s="3"/>
    </row>
    <row r="956" spans="2:6" x14ac:dyDescent="0.2">
      <c r="B956" s="2"/>
      <c r="F956" s="3"/>
    </row>
    <row r="957" spans="2:6" x14ac:dyDescent="0.2">
      <c r="B957" s="2"/>
      <c r="F957" s="3"/>
    </row>
    <row r="958" spans="2:6" x14ac:dyDescent="0.2">
      <c r="B958" s="2"/>
      <c r="F958" s="3"/>
    </row>
    <row r="959" spans="2:6" x14ac:dyDescent="0.2">
      <c r="B959" s="2"/>
      <c r="F959" s="3"/>
    </row>
    <row r="960" spans="2:6" x14ac:dyDescent="0.2">
      <c r="B960" s="2"/>
      <c r="F960" s="3"/>
    </row>
    <row r="961" spans="2:6" x14ac:dyDescent="0.2">
      <c r="B961" s="2"/>
      <c r="F961" s="3"/>
    </row>
    <row r="962" spans="2:6" x14ac:dyDescent="0.2">
      <c r="B962" s="2"/>
      <c r="F962" s="3"/>
    </row>
    <row r="963" spans="2:6" x14ac:dyDescent="0.2">
      <c r="B963" s="2"/>
      <c r="F963" s="3"/>
    </row>
    <row r="964" spans="2:6" x14ac:dyDescent="0.2">
      <c r="B964" s="2"/>
      <c r="F964" s="3"/>
    </row>
    <row r="965" spans="2:6" x14ac:dyDescent="0.2">
      <c r="B965" s="2"/>
      <c r="F965" s="3"/>
    </row>
    <row r="966" spans="2:6" x14ac:dyDescent="0.2">
      <c r="B966" s="2"/>
      <c r="F966" s="3"/>
    </row>
    <row r="967" spans="2:6" x14ac:dyDescent="0.2">
      <c r="B967" s="2"/>
      <c r="F967" s="3"/>
    </row>
    <row r="968" spans="2:6" x14ac:dyDescent="0.2">
      <c r="B968" s="2"/>
      <c r="F968" s="3"/>
    </row>
    <row r="969" spans="2:6" x14ac:dyDescent="0.2">
      <c r="B969" s="2"/>
      <c r="F969" s="3"/>
    </row>
    <row r="970" spans="2:6" x14ac:dyDescent="0.2">
      <c r="B970" s="2"/>
      <c r="F970" s="3"/>
    </row>
    <row r="971" spans="2:6" x14ac:dyDescent="0.2">
      <c r="B971" s="2"/>
      <c r="F971" s="3"/>
    </row>
    <row r="972" spans="2:6" x14ac:dyDescent="0.2">
      <c r="B972" s="2"/>
      <c r="F972" s="3"/>
    </row>
    <row r="973" spans="2:6" x14ac:dyDescent="0.2">
      <c r="B973" s="2"/>
      <c r="F973" s="3"/>
    </row>
    <row r="974" spans="2:6" x14ac:dyDescent="0.2">
      <c r="B974" s="2"/>
      <c r="F974" s="3"/>
    </row>
    <row r="975" spans="2:6" x14ac:dyDescent="0.2">
      <c r="B975" s="2"/>
      <c r="F975" s="3"/>
    </row>
    <row r="976" spans="2:6" x14ac:dyDescent="0.2">
      <c r="B976" s="2"/>
      <c r="F976" s="3"/>
    </row>
    <row r="977" spans="2:6" x14ac:dyDescent="0.2">
      <c r="B977" s="2"/>
      <c r="F977" s="3"/>
    </row>
    <row r="978" spans="2:6" x14ac:dyDescent="0.2">
      <c r="B978" s="2"/>
      <c r="F978" s="3"/>
    </row>
    <row r="979" spans="2:6" x14ac:dyDescent="0.2">
      <c r="B979" s="2"/>
      <c r="F979" s="3"/>
    </row>
    <row r="980" spans="2:6" x14ac:dyDescent="0.2">
      <c r="B980" s="2"/>
      <c r="F980" s="3"/>
    </row>
    <row r="981" spans="2:6" x14ac:dyDescent="0.2">
      <c r="B981" s="2"/>
      <c r="F981" s="3"/>
    </row>
    <row r="982" spans="2:6" x14ac:dyDescent="0.2">
      <c r="B982" s="2"/>
      <c r="F982" s="3"/>
    </row>
    <row r="983" spans="2:6" x14ac:dyDescent="0.2">
      <c r="B983" s="2"/>
      <c r="F983" s="3"/>
    </row>
    <row r="984" spans="2:6" x14ac:dyDescent="0.2">
      <c r="B984" s="2"/>
      <c r="F984" s="3"/>
    </row>
    <row r="985" spans="2:6" x14ac:dyDescent="0.2">
      <c r="B985" s="2"/>
      <c r="F985" s="3"/>
    </row>
    <row r="986" spans="2:6" x14ac:dyDescent="0.2">
      <c r="B986" s="2"/>
      <c r="F986" s="3"/>
    </row>
    <row r="987" spans="2:6" x14ac:dyDescent="0.2">
      <c r="B987" s="2"/>
      <c r="F987" s="3"/>
    </row>
    <row r="988" spans="2:6" x14ac:dyDescent="0.2">
      <c r="B988" s="2"/>
      <c r="F988" s="3"/>
    </row>
    <row r="989" spans="2:6" x14ac:dyDescent="0.2">
      <c r="B989" s="2"/>
      <c r="F989" s="3"/>
    </row>
    <row r="990" spans="2:6" x14ac:dyDescent="0.2">
      <c r="B990" s="2"/>
      <c r="F990" s="3"/>
    </row>
    <row r="991" spans="2:6" x14ac:dyDescent="0.2">
      <c r="B991" s="2"/>
      <c r="F991" s="3"/>
    </row>
    <row r="992" spans="2:6" x14ac:dyDescent="0.2">
      <c r="B992" s="2"/>
      <c r="F992" s="3"/>
    </row>
    <row r="993" spans="2:6" x14ac:dyDescent="0.2">
      <c r="B993" s="2"/>
      <c r="F993" s="3"/>
    </row>
    <row r="994" spans="2:6" x14ac:dyDescent="0.2">
      <c r="B994" s="2"/>
      <c r="F994" s="3"/>
    </row>
    <row r="995" spans="2:6" x14ac:dyDescent="0.2">
      <c r="B995" s="2"/>
      <c r="F995" s="3"/>
    </row>
    <row r="996" spans="2:6" x14ac:dyDescent="0.2">
      <c r="B996" s="2"/>
      <c r="F996" s="3"/>
    </row>
    <row r="997" spans="2:6" x14ac:dyDescent="0.2">
      <c r="B997" s="2"/>
      <c r="F997" s="3"/>
    </row>
    <row r="998" spans="2:6" x14ac:dyDescent="0.2">
      <c r="B998" s="2"/>
      <c r="F998" s="3"/>
    </row>
    <row r="999" spans="2:6" x14ac:dyDescent="0.2">
      <c r="B999" s="2"/>
      <c r="F999" s="3"/>
    </row>
    <row r="1000" spans="2:6" x14ac:dyDescent="0.2">
      <c r="B1000" s="2"/>
      <c r="F1000" s="3"/>
    </row>
    <row r="1001" spans="2:6" x14ac:dyDescent="0.2">
      <c r="B1001" s="2"/>
      <c r="F1001" s="3"/>
    </row>
    <row r="1002" spans="2:6" x14ac:dyDescent="0.2">
      <c r="B1002" s="2"/>
      <c r="F1002" s="3"/>
    </row>
    <row r="1003" spans="2:6" x14ac:dyDescent="0.2">
      <c r="B1003" s="2"/>
      <c r="F1003" s="3"/>
    </row>
    <row r="1004" spans="2:6" x14ac:dyDescent="0.2">
      <c r="B1004" s="2"/>
      <c r="F1004" s="3"/>
    </row>
    <row r="1005" spans="2:6" x14ac:dyDescent="0.2">
      <c r="B1005" s="2"/>
      <c r="F1005" s="3"/>
    </row>
    <row r="1006" spans="2:6" x14ac:dyDescent="0.2">
      <c r="B1006" s="2"/>
      <c r="F1006" s="3"/>
    </row>
    <row r="1007" spans="2:6" x14ac:dyDescent="0.2">
      <c r="B1007" s="2"/>
      <c r="F1007" s="3"/>
    </row>
    <row r="1008" spans="2:6" x14ac:dyDescent="0.2">
      <c r="B1008" s="2"/>
      <c r="F1008" s="3"/>
    </row>
    <row r="1009" spans="2:6" x14ac:dyDescent="0.2">
      <c r="B1009" s="2"/>
      <c r="F1009" s="3"/>
    </row>
    <row r="1010" spans="2:6" x14ac:dyDescent="0.2">
      <c r="B1010" s="2"/>
      <c r="F1010" s="3"/>
    </row>
    <row r="1011" spans="2:6" x14ac:dyDescent="0.2">
      <c r="B1011" s="2"/>
      <c r="F1011" s="3"/>
    </row>
    <row r="1012" spans="2:6" x14ac:dyDescent="0.2">
      <c r="B1012" s="2"/>
      <c r="F1012" s="3"/>
    </row>
    <row r="1013" spans="2:6" x14ac:dyDescent="0.2">
      <c r="B1013" s="2"/>
      <c r="F1013" s="3"/>
    </row>
    <row r="1014" spans="2:6" x14ac:dyDescent="0.2">
      <c r="B1014" s="2"/>
      <c r="F1014" s="3"/>
    </row>
    <row r="1015" spans="2:6" x14ac:dyDescent="0.2">
      <c r="B1015" s="2"/>
      <c r="F1015" s="3"/>
    </row>
    <row r="1016" spans="2:6" x14ac:dyDescent="0.2">
      <c r="B1016" s="2"/>
      <c r="F1016" s="3"/>
    </row>
    <row r="1017" spans="2:6" x14ac:dyDescent="0.2">
      <c r="B1017" s="2"/>
      <c r="F1017" s="3"/>
    </row>
    <row r="1018" spans="2:6" x14ac:dyDescent="0.2">
      <c r="B1018" s="2"/>
      <c r="F1018" s="3"/>
    </row>
    <row r="1019" spans="2:6" x14ac:dyDescent="0.2">
      <c r="B1019" s="2"/>
      <c r="F1019" s="3"/>
    </row>
    <row r="1020" spans="2:6" x14ac:dyDescent="0.2">
      <c r="B1020" s="2"/>
      <c r="F1020" s="3"/>
    </row>
    <row r="1021" spans="2:6" x14ac:dyDescent="0.2">
      <c r="B1021" s="2"/>
      <c r="F1021" s="3"/>
    </row>
    <row r="1022" spans="2:6" x14ac:dyDescent="0.2">
      <c r="B1022" s="2"/>
      <c r="F1022" s="3"/>
    </row>
    <row r="1023" spans="2:6" x14ac:dyDescent="0.2">
      <c r="B1023" s="2"/>
      <c r="F1023" s="3"/>
    </row>
    <row r="1024" spans="2:6" x14ac:dyDescent="0.2">
      <c r="B1024" s="2"/>
      <c r="F1024" s="3"/>
    </row>
    <row r="1025" spans="2:6" x14ac:dyDescent="0.2">
      <c r="B1025" s="2"/>
      <c r="F1025" s="3"/>
    </row>
    <row r="1026" spans="2:6" x14ac:dyDescent="0.2">
      <c r="B1026" s="2"/>
      <c r="F1026" s="3"/>
    </row>
    <row r="1027" spans="2:6" x14ac:dyDescent="0.2">
      <c r="B1027" s="2"/>
      <c r="F1027" s="3"/>
    </row>
    <row r="1028" spans="2:6" x14ac:dyDescent="0.2">
      <c r="B1028" s="2"/>
      <c r="F1028" s="3"/>
    </row>
    <row r="1029" spans="2:6" x14ac:dyDescent="0.2">
      <c r="B1029" s="2"/>
      <c r="F1029" s="3"/>
    </row>
    <row r="1030" spans="2:6" x14ac:dyDescent="0.2">
      <c r="B1030" s="2"/>
      <c r="F1030" s="3"/>
    </row>
    <row r="1031" spans="2:6" x14ac:dyDescent="0.2">
      <c r="B1031" s="2"/>
      <c r="F1031" s="3"/>
    </row>
    <row r="1032" spans="2:6" x14ac:dyDescent="0.2">
      <c r="B1032" s="2"/>
      <c r="F1032" s="3"/>
    </row>
    <row r="1033" spans="2:6" x14ac:dyDescent="0.2">
      <c r="B1033" s="2"/>
      <c r="F1033" s="3"/>
    </row>
    <row r="1034" spans="2:6" x14ac:dyDescent="0.2">
      <c r="B1034" s="2"/>
      <c r="F1034" s="3"/>
    </row>
    <row r="1035" spans="2:6" x14ac:dyDescent="0.2">
      <c r="B1035" s="2"/>
      <c r="F1035" s="3"/>
    </row>
    <row r="1036" spans="2:6" x14ac:dyDescent="0.2">
      <c r="B1036" s="2"/>
      <c r="F1036" s="3"/>
    </row>
    <row r="1037" spans="2:6" x14ac:dyDescent="0.2">
      <c r="B1037" s="2"/>
      <c r="F1037" s="3"/>
    </row>
    <row r="1038" spans="2:6" x14ac:dyDescent="0.2">
      <c r="B1038" s="2"/>
      <c r="F1038" s="3"/>
    </row>
    <row r="1039" spans="2:6" x14ac:dyDescent="0.2">
      <c r="B1039" s="2"/>
      <c r="F1039" s="3"/>
    </row>
    <row r="1040" spans="2:6" x14ac:dyDescent="0.2">
      <c r="B1040" s="2"/>
      <c r="F1040" s="3"/>
    </row>
    <row r="1041" spans="2:6" x14ac:dyDescent="0.2">
      <c r="B1041" s="2"/>
      <c r="F1041" s="3"/>
    </row>
    <row r="1042" spans="2:6" x14ac:dyDescent="0.2">
      <c r="B1042" s="2"/>
      <c r="F1042" s="3"/>
    </row>
    <row r="1043" spans="2:6" x14ac:dyDescent="0.2">
      <c r="B1043" s="2"/>
      <c r="F1043" s="3"/>
    </row>
    <row r="1044" spans="2:6" x14ac:dyDescent="0.2">
      <c r="B1044" s="2"/>
      <c r="F1044" s="3"/>
    </row>
    <row r="1045" spans="2:6" x14ac:dyDescent="0.2">
      <c r="B1045" s="2"/>
      <c r="F1045" s="3"/>
    </row>
    <row r="1046" spans="2:6" x14ac:dyDescent="0.2">
      <c r="B1046" s="2"/>
      <c r="F1046" s="3"/>
    </row>
    <row r="1047" spans="2:6" x14ac:dyDescent="0.2">
      <c r="B1047" s="2"/>
      <c r="F1047" s="3"/>
    </row>
    <row r="1048" spans="2:6" x14ac:dyDescent="0.2">
      <c r="B1048" s="2"/>
      <c r="F1048" s="3"/>
    </row>
    <row r="1049" spans="2:6" x14ac:dyDescent="0.2">
      <c r="B1049" s="2"/>
      <c r="F1049" s="3"/>
    </row>
    <row r="1050" spans="2:6" x14ac:dyDescent="0.2">
      <c r="B1050" s="2"/>
      <c r="F1050" s="3"/>
    </row>
    <row r="1051" spans="2:6" x14ac:dyDescent="0.2">
      <c r="B1051" s="2"/>
      <c r="F1051" s="3"/>
    </row>
    <row r="1052" spans="2:6" x14ac:dyDescent="0.2">
      <c r="B1052" s="2"/>
      <c r="F1052" s="3"/>
    </row>
    <row r="1053" spans="2:6" x14ac:dyDescent="0.2">
      <c r="B1053" s="2"/>
      <c r="F1053" s="3"/>
    </row>
    <row r="1054" spans="2:6" x14ac:dyDescent="0.2">
      <c r="B1054" s="2"/>
      <c r="F1054" s="3"/>
    </row>
    <row r="1055" spans="2:6" x14ac:dyDescent="0.2">
      <c r="B1055" s="2"/>
      <c r="F1055" s="3"/>
    </row>
    <row r="1056" spans="2:6" x14ac:dyDescent="0.2">
      <c r="B1056" s="2"/>
      <c r="F1056" s="3"/>
    </row>
    <row r="1057" spans="2:6" x14ac:dyDescent="0.2">
      <c r="B1057" s="2"/>
      <c r="F1057" s="3"/>
    </row>
    <row r="1058" spans="2:6" x14ac:dyDescent="0.2">
      <c r="B1058" s="2"/>
      <c r="F1058" s="3"/>
    </row>
    <row r="1059" spans="2:6" x14ac:dyDescent="0.2">
      <c r="B1059" s="2"/>
      <c r="F1059" s="3"/>
    </row>
    <row r="1060" spans="2:6" x14ac:dyDescent="0.2">
      <c r="B1060" s="2"/>
      <c r="F1060" s="3"/>
    </row>
    <row r="1061" spans="2:6" x14ac:dyDescent="0.2">
      <c r="B1061" s="2"/>
      <c r="F1061" s="3"/>
    </row>
    <row r="1062" spans="2:6" x14ac:dyDescent="0.2">
      <c r="B1062" s="2"/>
      <c r="F1062" s="3"/>
    </row>
    <row r="1063" spans="2:6" x14ac:dyDescent="0.2">
      <c r="B1063" s="2"/>
      <c r="F1063" s="3"/>
    </row>
    <row r="1064" spans="2:6" x14ac:dyDescent="0.2">
      <c r="B1064" s="2"/>
      <c r="F1064" s="3"/>
    </row>
    <row r="1065" spans="2:6" x14ac:dyDescent="0.2">
      <c r="B1065" s="2"/>
      <c r="F1065" s="3"/>
    </row>
    <row r="1066" spans="2:6" x14ac:dyDescent="0.2">
      <c r="B1066" s="2"/>
      <c r="F1066" s="3"/>
    </row>
    <row r="1067" spans="2:6" x14ac:dyDescent="0.2">
      <c r="B1067" s="2"/>
      <c r="F1067" s="3"/>
    </row>
    <row r="1068" spans="2:6" x14ac:dyDescent="0.2">
      <c r="B1068" s="2"/>
      <c r="F1068" s="3"/>
    </row>
    <row r="1069" spans="2:6" x14ac:dyDescent="0.2">
      <c r="B1069" s="2"/>
      <c r="F1069" s="3"/>
    </row>
    <row r="1070" spans="2:6" x14ac:dyDescent="0.2">
      <c r="B1070" s="2"/>
      <c r="F1070" s="3"/>
    </row>
    <row r="1071" spans="2:6" x14ac:dyDescent="0.2">
      <c r="B1071" s="2"/>
      <c r="F1071" s="3"/>
    </row>
    <row r="1072" spans="2:6" x14ac:dyDescent="0.2">
      <c r="B1072" s="2"/>
      <c r="F1072" s="3"/>
    </row>
    <row r="1073" spans="2:6" x14ac:dyDescent="0.2">
      <c r="B1073" s="2"/>
      <c r="F1073" s="3"/>
    </row>
    <row r="1074" spans="2:6" x14ac:dyDescent="0.2">
      <c r="B1074" s="2"/>
      <c r="F1074" s="3"/>
    </row>
    <row r="1075" spans="2:6" x14ac:dyDescent="0.2">
      <c r="B1075" s="2"/>
      <c r="F1075" s="3"/>
    </row>
    <row r="1076" spans="2:6" x14ac:dyDescent="0.2">
      <c r="B1076" s="2"/>
      <c r="F1076" s="3"/>
    </row>
    <row r="1077" spans="2:6" x14ac:dyDescent="0.2">
      <c r="B1077" s="2"/>
      <c r="F1077" s="3"/>
    </row>
    <row r="1078" spans="2:6" x14ac:dyDescent="0.2">
      <c r="B1078" s="2"/>
      <c r="F1078" s="3"/>
    </row>
    <row r="1079" spans="2:6" x14ac:dyDescent="0.2">
      <c r="B1079" s="2"/>
      <c r="F1079" s="3"/>
    </row>
    <row r="1080" spans="2:6" x14ac:dyDescent="0.2">
      <c r="B1080" s="2"/>
      <c r="F1080" s="3"/>
    </row>
    <row r="1081" spans="2:6" x14ac:dyDescent="0.2">
      <c r="B1081" s="2"/>
      <c r="F1081" s="3"/>
    </row>
    <row r="1082" spans="2:6" x14ac:dyDescent="0.2">
      <c r="B1082" s="2"/>
      <c r="F1082" s="3"/>
    </row>
    <row r="1083" spans="2:6" x14ac:dyDescent="0.2">
      <c r="B1083" s="2"/>
      <c r="F1083" s="3"/>
    </row>
    <row r="1084" spans="2:6" x14ac:dyDescent="0.2">
      <c r="B1084" s="2"/>
      <c r="F1084" s="3"/>
    </row>
    <row r="1085" spans="2:6" x14ac:dyDescent="0.2">
      <c r="B1085" s="2"/>
      <c r="F1085" s="3"/>
    </row>
    <row r="1086" spans="2:6" x14ac:dyDescent="0.2">
      <c r="F1086" s="3"/>
    </row>
    <row r="1087" spans="2:6" x14ac:dyDescent="0.2">
      <c r="F1087" s="3"/>
    </row>
    <row r="1088" spans="2:6" x14ac:dyDescent="0.2">
      <c r="F1088" s="3"/>
    </row>
    <row r="1089" spans="6:6" x14ac:dyDescent="0.2">
      <c r="F1089" s="3"/>
    </row>
    <row r="1090" spans="6:6" x14ac:dyDescent="0.2">
      <c r="F1090" s="3"/>
    </row>
    <row r="1091" spans="6:6" x14ac:dyDescent="0.2">
      <c r="F1091" s="3"/>
    </row>
    <row r="1092" spans="6:6" x14ac:dyDescent="0.2">
      <c r="F1092" s="3"/>
    </row>
    <row r="1093" spans="6:6" x14ac:dyDescent="0.2">
      <c r="F1093" s="3"/>
    </row>
    <row r="1094" spans="6:6" x14ac:dyDescent="0.2">
      <c r="F1094" s="3"/>
    </row>
    <row r="1095" spans="6:6" x14ac:dyDescent="0.2">
      <c r="F1095" s="3"/>
    </row>
    <row r="1096" spans="6:6" x14ac:dyDescent="0.2">
      <c r="F1096" s="3"/>
    </row>
    <row r="1097" spans="6:6" x14ac:dyDescent="0.2">
      <c r="F1097" s="3"/>
    </row>
    <row r="1098" spans="6:6" x14ac:dyDescent="0.2">
      <c r="F1098" s="3"/>
    </row>
    <row r="1099" spans="6:6" x14ac:dyDescent="0.2">
      <c r="F1099" s="3"/>
    </row>
    <row r="1100" spans="6:6" x14ac:dyDescent="0.2">
      <c r="F1100" s="3"/>
    </row>
    <row r="1101" spans="6:6" x14ac:dyDescent="0.2">
      <c r="F1101" s="3"/>
    </row>
    <row r="1102" spans="6:6" x14ac:dyDescent="0.2">
      <c r="F1102" s="3"/>
    </row>
    <row r="1103" spans="6:6" x14ac:dyDescent="0.2">
      <c r="F1103" s="3"/>
    </row>
    <row r="1104" spans="6:6" x14ac:dyDescent="0.2">
      <c r="F1104" s="3"/>
    </row>
    <row r="1105" spans="6:6" x14ac:dyDescent="0.2">
      <c r="F1105" s="3"/>
    </row>
    <row r="1106" spans="6:6" x14ac:dyDescent="0.2">
      <c r="F1106" s="3"/>
    </row>
    <row r="1107" spans="6:6" x14ac:dyDescent="0.2">
      <c r="F1107" s="3"/>
    </row>
    <row r="1108" spans="6:6" x14ac:dyDescent="0.2">
      <c r="F1108" s="3"/>
    </row>
    <row r="1109" spans="6:6" x14ac:dyDescent="0.2">
      <c r="F1109" s="3"/>
    </row>
    <row r="1110" spans="6:6" x14ac:dyDescent="0.2">
      <c r="F1110" s="3"/>
    </row>
    <row r="1111" spans="6:6" x14ac:dyDescent="0.2">
      <c r="F1111" s="3"/>
    </row>
    <row r="1112" spans="6:6" x14ac:dyDescent="0.2">
      <c r="F1112" s="3"/>
    </row>
    <row r="1113" spans="6:6" x14ac:dyDescent="0.2">
      <c r="F1113" s="3"/>
    </row>
    <row r="1114" spans="6:6" x14ac:dyDescent="0.2">
      <c r="F1114" s="3"/>
    </row>
    <row r="1115" spans="6:6" x14ac:dyDescent="0.2">
      <c r="F1115" s="3"/>
    </row>
    <row r="1116" spans="6:6" x14ac:dyDescent="0.2">
      <c r="F1116" s="3"/>
    </row>
    <row r="1117" spans="6:6" x14ac:dyDescent="0.2">
      <c r="F1117" s="3"/>
    </row>
    <row r="1118" spans="6:6" x14ac:dyDescent="0.2">
      <c r="F1118" s="3"/>
    </row>
    <row r="1119" spans="6:6" x14ac:dyDescent="0.2">
      <c r="F1119" s="3"/>
    </row>
    <row r="1120" spans="6:6" x14ac:dyDescent="0.2">
      <c r="F1120" s="3"/>
    </row>
    <row r="1121" spans="6:6" x14ac:dyDescent="0.2">
      <c r="F1121" s="3"/>
    </row>
    <row r="1122" spans="6:6" x14ac:dyDescent="0.2">
      <c r="F1122" s="3"/>
    </row>
    <row r="1123" spans="6:6" x14ac:dyDescent="0.2">
      <c r="F1123" s="3"/>
    </row>
    <row r="1124" spans="6:6" x14ac:dyDescent="0.2">
      <c r="F1124" s="3"/>
    </row>
    <row r="1125" spans="6:6" x14ac:dyDescent="0.2">
      <c r="F1125" s="3"/>
    </row>
    <row r="1126" spans="6:6" x14ac:dyDescent="0.2">
      <c r="F1126" s="3"/>
    </row>
    <row r="1127" spans="6:6" x14ac:dyDescent="0.2">
      <c r="F1127" s="3"/>
    </row>
    <row r="1128" spans="6:6" x14ac:dyDescent="0.2">
      <c r="F1128" s="3"/>
    </row>
    <row r="1129" spans="6:6" x14ac:dyDescent="0.2">
      <c r="F1129" s="3"/>
    </row>
    <row r="1130" spans="6:6" x14ac:dyDescent="0.2">
      <c r="F1130" s="3"/>
    </row>
    <row r="1131" spans="6:6" x14ac:dyDescent="0.2">
      <c r="F1131" s="3"/>
    </row>
    <row r="1132" spans="6:6" x14ac:dyDescent="0.2">
      <c r="F1132" s="3"/>
    </row>
    <row r="1133" spans="6:6" x14ac:dyDescent="0.2">
      <c r="F1133" s="3"/>
    </row>
    <row r="1134" spans="6:6" x14ac:dyDescent="0.2">
      <c r="F1134" s="3"/>
    </row>
    <row r="1135" spans="6:6" x14ac:dyDescent="0.2">
      <c r="F1135" s="3"/>
    </row>
    <row r="1136" spans="6:6" x14ac:dyDescent="0.2">
      <c r="F1136" s="3"/>
    </row>
    <row r="1137" spans="6:6" x14ac:dyDescent="0.2">
      <c r="F1137" s="3"/>
    </row>
    <row r="1138" spans="6:6" x14ac:dyDescent="0.2">
      <c r="F1138" s="3"/>
    </row>
    <row r="1139" spans="6:6" x14ac:dyDescent="0.2">
      <c r="F1139" s="3"/>
    </row>
    <row r="1140" spans="6:6" x14ac:dyDescent="0.2">
      <c r="F1140" s="3"/>
    </row>
    <row r="1141" spans="6:6" x14ac:dyDescent="0.2">
      <c r="F1141" s="3"/>
    </row>
    <row r="1142" spans="6:6" x14ac:dyDescent="0.2">
      <c r="F1142" s="3"/>
    </row>
    <row r="1143" spans="6:6" x14ac:dyDescent="0.2">
      <c r="F1143" s="3"/>
    </row>
    <row r="1144" spans="6:6" x14ac:dyDescent="0.2">
      <c r="F1144" s="3"/>
    </row>
    <row r="1145" spans="6:6" x14ac:dyDescent="0.2">
      <c r="F1145" s="3"/>
    </row>
    <row r="1146" spans="6:6" x14ac:dyDescent="0.2">
      <c r="F1146" s="3"/>
    </row>
    <row r="1147" spans="6:6" x14ac:dyDescent="0.2">
      <c r="F1147" s="3"/>
    </row>
    <row r="1148" spans="6:6" x14ac:dyDescent="0.2">
      <c r="F1148" s="3"/>
    </row>
    <row r="1149" spans="6:6" x14ac:dyDescent="0.2">
      <c r="F1149" s="3"/>
    </row>
    <row r="1150" spans="6:6" x14ac:dyDescent="0.2">
      <c r="F1150" s="3"/>
    </row>
    <row r="1151" spans="6:6" x14ac:dyDescent="0.2">
      <c r="F1151" s="3"/>
    </row>
    <row r="1152" spans="6:6" x14ac:dyDescent="0.2">
      <c r="F1152" s="3"/>
    </row>
    <row r="1153" spans="6:6" x14ac:dyDescent="0.2">
      <c r="F1153" s="3"/>
    </row>
    <row r="1154" spans="6:6" x14ac:dyDescent="0.2">
      <c r="F1154" s="3"/>
    </row>
    <row r="1155" spans="6:6" x14ac:dyDescent="0.2">
      <c r="F1155" s="3"/>
    </row>
    <row r="1156" spans="6:6" x14ac:dyDescent="0.2">
      <c r="F1156" s="3"/>
    </row>
    <row r="1157" spans="6:6" x14ac:dyDescent="0.2">
      <c r="F1157" s="3"/>
    </row>
    <row r="1158" spans="6:6" x14ac:dyDescent="0.2">
      <c r="F1158" s="3"/>
    </row>
    <row r="1159" spans="6:6" x14ac:dyDescent="0.2">
      <c r="F1159" s="3"/>
    </row>
    <row r="1160" spans="6:6" x14ac:dyDescent="0.2">
      <c r="F1160" s="3"/>
    </row>
    <row r="1161" spans="6:6" x14ac:dyDescent="0.2">
      <c r="F1161" s="3"/>
    </row>
    <row r="1162" spans="6:6" x14ac:dyDescent="0.2">
      <c r="F1162" s="3"/>
    </row>
    <row r="1163" spans="6:6" x14ac:dyDescent="0.2">
      <c r="F1163" s="3"/>
    </row>
    <row r="1164" spans="6:6" x14ac:dyDescent="0.2">
      <c r="F1164" s="3"/>
    </row>
    <row r="1165" spans="6:6" x14ac:dyDescent="0.2">
      <c r="F1165" s="3"/>
    </row>
    <row r="1166" spans="6:6" x14ac:dyDescent="0.2">
      <c r="F1166" s="3"/>
    </row>
    <row r="1167" spans="6:6" x14ac:dyDescent="0.2">
      <c r="F1167" s="3"/>
    </row>
    <row r="1168" spans="6:6" x14ac:dyDescent="0.2">
      <c r="F1168" s="3"/>
    </row>
    <row r="1169" spans="6:6" x14ac:dyDescent="0.2">
      <c r="F1169" s="3"/>
    </row>
    <row r="1170" spans="6:6" x14ac:dyDescent="0.2">
      <c r="F1170" s="3"/>
    </row>
    <row r="1171" spans="6:6" x14ac:dyDescent="0.2">
      <c r="F1171" s="3"/>
    </row>
    <row r="1172" spans="6:6" x14ac:dyDescent="0.2">
      <c r="F1172" s="3"/>
    </row>
    <row r="1173" spans="6:6" x14ac:dyDescent="0.2">
      <c r="F1173" s="3"/>
    </row>
    <row r="1174" spans="6:6" x14ac:dyDescent="0.2">
      <c r="F1174" s="3"/>
    </row>
    <row r="1175" spans="6:6" x14ac:dyDescent="0.2">
      <c r="F1175" s="3"/>
    </row>
    <row r="1176" spans="6:6" x14ac:dyDescent="0.2">
      <c r="F1176" s="3"/>
    </row>
    <row r="1177" spans="6:6" x14ac:dyDescent="0.2">
      <c r="F1177" s="3"/>
    </row>
    <row r="1178" spans="6:6" x14ac:dyDescent="0.2">
      <c r="F1178" s="3"/>
    </row>
    <row r="1179" spans="6:6" x14ac:dyDescent="0.2">
      <c r="F1179" s="3"/>
    </row>
    <row r="1180" spans="6:6" x14ac:dyDescent="0.2">
      <c r="F1180" s="3"/>
    </row>
    <row r="1181" spans="6:6" x14ac:dyDescent="0.2">
      <c r="F1181" s="3"/>
    </row>
    <row r="1182" spans="6:6" x14ac:dyDescent="0.2">
      <c r="F1182" s="3"/>
    </row>
    <row r="1183" spans="6:6" x14ac:dyDescent="0.2">
      <c r="F1183" s="3"/>
    </row>
    <row r="1184" spans="6:6" x14ac:dyDescent="0.2">
      <c r="F1184" s="3"/>
    </row>
    <row r="1185" spans="6:6" x14ac:dyDescent="0.2">
      <c r="F1185" s="3"/>
    </row>
    <row r="1186" spans="6:6" x14ac:dyDescent="0.2">
      <c r="F1186" s="3"/>
    </row>
    <row r="1187" spans="6:6" x14ac:dyDescent="0.2">
      <c r="F1187" s="3"/>
    </row>
    <row r="1188" spans="6:6" x14ac:dyDescent="0.2">
      <c r="F1188" s="3"/>
    </row>
    <row r="1189" spans="6:6" x14ac:dyDescent="0.2">
      <c r="F1189" s="3"/>
    </row>
    <row r="1190" spans="6:6" x14ac:dyDescent="0.2">
      <c r="F1190" s="3"/>
    </row>
    <row r="1191" spans="6:6" x14ac:dyDescent="0.2">
      <c r="F1191" s="3"/>
    </row>
    <row r="1192" spans="6:6" x14ac:dyDescent="0.2">
      <c r="F1192" s="3"/>
    </row>
    <row r="1193" spans="6:6" x14ac:dyDescent="0.2">
      <c r="F1193" s="3"/>
    </row>
    <row r="1194" spans="6:6" x14ac:dyDescent="0.2">
      <c r="F1194" s="3"/>
    </row>
    <row r="1195" spans="6:6" x14ac:dyDescent="0.2">
      <c r="F1195" s="3"/>
    </row>
    <row r="1196" spans="6:6" x14ac:dyDescent="0.2">
      <c r="F1196" s="3"/>
    </row>
    <row r="1197" spans="6:6" x14ac:dyDescent="0.2">
      <c r="F1197" s="3"/>
    </row>
    <row r="1198" spans="6:6" x14ac:dyDescent="0.2">
      <c r="F1198" s="3"/>
    </row>
    <row r="1199" spans="6:6" x14ac:dyDescent="0.2">
      <c r="F1199" s="3"/>
    </row>
    <row r="1200" spans="6:6" x14ac:dyDescent="0.2">
      <c r="F1200" s="3"/>
    </row>
    <row r="1201" spans="6:6" x14ac:dyDescent="0.2">
      <c r="F1201" s="3"/>
    </row>
    <row r="1202" spans="6:6" x14ac:dyDescent="0.2">
      <c r="F1202" s="3"/>
    </row>
    <row r="1203" spans="6:6" x14ac:dyDescent="0.2">
      <c r="F1203" s="3"/>
    </row>
    <row r="1204" spans="6:6" x14ac:dyDescent="0.2">
      <c r="F1204" s="3"/>
    </row>
    <row r="1205" spans="6:6" x14ac:dyDescent="0.2">
      <c r="F1205" s="3"/>
    </row>
    <row r="1206" spans="6:6" x14ac:dyDescent="0.2">
      <c r="F1206" s="3"/>
    </row>
    <row r="1207" spans="6:6" x14ac:dyDescent="0.2">
      <c r="F1207" s="3"/>
    </row>
    <row r="1208" spans="6:6" x14ac:dyDescent="0.2">
      <c r="F1208" s="3"/>
    </row>
    <row r="1209" spans="6:6" x14ac:dyDescent="0.2">
      <c r="F1209" s="3"/>
    </row>
    <row r="1210" spans="6:6" x14ac:dyDescent="0.2">
      <c r="F1210" s="3"/>
    </row>
    <row r="1211" spans="6:6" x14ac:dyDescent="0.2">
      <c r="F1211" s="3"/>
    </row>
    <row r="1212" spans="6:6" x14ac:dyDescent="0.2">
      <c r="F1212" s="3"/>
    </row>
    <row r="1213" spans="6:6" x14ac:dyDescent="0.2">
      <c r="F1213" s="3"/>
    </row>
    <row r="1214" spans="6:6" x14ac:dyDescent="0.2">
      <c r="F1214" s="3"/>
    </row>
    <row r="1215" spans="6:6" x14ac:dyDescent="0.2">
      <c r="F1215" s="3"/>
    </row>
    <row r="1216" spans="6:6" x14ac:dyDescent="0.2">
      <c r="F1216" s="3"/>
    </row>
    <row r="1217" spans="6:6" x14ac:dyDescent="0.2">
      <c r="F1217" s="3"/>
    </row>
    <row r="1218" spans="6:6" x14ac:dyDescent="0.2">
      <c r="F1218" s="3"/>
    </row>
    <row r="1219" spans="6:6" x14ac:dyDescent="0.2">
      <c r="F1219" s="3"/>
    </row>
    <row r="1220" spans="6:6" x14ac:dyDescent="0.2">
      <c r="F1220" s="3"/>
    </row>
    <row r="1221" spans="6:6" x14ac:dyDescent="0.2">
      <c r="F1221" s="3"/>
    </row>
    <row r="1222" spans="6:6" x14ac:dyDescent="0.2">
      <c r="F1222" s="3"/>
    </row>
    <row r="1223" spans="6:6" x14ac:dyDescent="0.2">
      <c r="F1223" s="3"/>
    </row>
    <row r="1224" spans="6:6" x14ac:dyDescent="0.2">
      <c r="F1224" s="3"/>
    </row>
    <row r="1225" spans="6:6" x14ac:dyDescent="0.2">
      <c r="F1225" s="3"/>
    </row>
    <row r="1226" spans="6:6" x14ac:dyDescent="0.2">
      <c r="F1226" s="3"/>
    </row>
    <row r="1227" spans="6:6" x14ac:dyDescent="0.2">
      <c r="F1227" s="3"/>
    </row>
    <row r="1228" spans="6:6" x14ac:dyDescent="0.2">
      <c r="F1228" s="3"/>
    </row>
    <row r="1229" spans="6:6" x14ac:dyDescent="0.2">
      <c r="F1229" s="3"/>
    </row>
    <row r="1230" spans="6:6" x14ac:dyDescent="0.2">
      <c r="F1230" s="3"/>
    </row>
    <row r="1231" spans="6:6" x14ac:dyDescent="0.2">
      <c r="F1231" s="3"/>
    </row>
    <row r="1232" spans="6:6" x14ac:dyDescent="0.2">
      <c r="F1232" s="3"/>
    </row>
    <row r="1233" spans="6:6" x14ac:dyDescent="0.2">
      <c r="F1233" s="3"/>
    </row>
    <row r="1234" spans="6:6" x14ac:dyDescent="0.2">
      <c r="F1234" s="3"/>
    </row>
    <row r="1235" spans="6:6" x14ac:dyDescent="0.2">
      <c r="F1235" s="3"/>
    </row>
    <row r="1236" spans="6:6" x14ac:dyDescent="0.2">
      <c r="F1236" s="3"/>
    </row>
    <row r="1237" spans="6:6" x14ac:dyDescent="0.2">
      <c r="F1237" s="3"/>
    </row>
    <row r="1238" spans="6:6" x14ac:dyDescent="0.2">
      <c r="F1238" s="3"/>
    </row>
    <row r="1239" spans="6:6" x14ac:dyDescent="0.2">
      <c r="F1239" s="3"/>
    </row>
    <row r="1240" spans="6:6" x14ac:dyDescent="0.2">
      <c r="F1240" s="3"/>
    </row>
    <row r="1241" spans="6:6" x14ac:dyDescent="0.2">
      <c r="F1241" s="3"/>
    </row>
    <row r="1242" spans="6:6" x14ac:dyDescent="0.2">
      <c r="F1242" s="3"/>
    </row>
    <row r="1243" spans="6:6" x14ac:dyDescent="0.2">
      <c r="F1243" s="3"/>
    </row>
    <row r="1244" spans="6:6" x14ac:dyDescent="0.2">
      <c r="F1244" s="3"/>
    </row>
    <row r="1245" spans="6:6" x14ac:dyDescent="0.2">
      <c r="F1245" s="3"/>
    </row>
    <row r="1246" spans="6:6" x14ac:dyDescent="0.2">
      <c r="F1246" s="3"/>
    </row>
    <row r="1247" spans="6:6" x14ac:dyDescent="0.2">
      <c r="F1247" s="3"/>
    </row>
    <row r="1248" spans="6:6" x14ac:dyDescent="0.2">
      <c r="F1248" s="3"/>
    </row>
    <row r="1249" spans="6:6" x14ac:dyDescent="0.2">
      <c r="F1249" s="3"/>
    </row>
    <row r="1250" spans="6:6" x14ac:dyDescent="0.2">
      <c r="F1250" s="3"/>
    </row>
    <row r="1251" spans="6:6" x14ac:dyDescent="0.2">
      <c r="F1251" s="3"/>
    </row>
    <row r="1252" spans="6:6" x14ac:dyDescent="0.2">
      <c r="F1252" s="3"/>
    </row>
    <row r="1253" spans="6:6" x14ac:dyDescent="0.2">
      <c r="F1253" s="3"/>
    </row>
    <row r="1254" spans="6:6" x14ac:dyDescent="0.2">
      <c r="F1254" s="3"/>
    </row>
    <row r="1255" spans="6:6" x14ac:dyDescent="0.2">
      <c r="F1255" s="3"/>
    </row>
    <row r="1256" spans="6:6" x14ac:dyDescent="0.2">
      <c r="F1256" s="3"/>
    </row>
    <row r="1257" spans="6:6" x14ac:dyDescent="0.2">
      <c r="F1257" s="3"/>
    </row>
    <row r="1258" spans="6:6" x14ac:dyDescent="0.2">
      <c r="F1258" s="3"/>
    </row>
    <row r="1259" spans="6:6" x14ac:dyDescent="0.2">
      <c r="F1259" s="3"/>
    </row>
    <row r="1260" spans="6:6" x14ac:dyDescent="0.2">
      <c r="F1260" s="3"/>
    </row>
    <row r="1261" spans="6:6" x14ac:dyDescent="0.2">
      <c r="F1261" s="3"/>
    </row>
    <row r="1262" spans="6:6" x14ac:dyDescent="0.2">
      <c r="F1262" s="3"/>
    </row>
    <row r="1263" spans="6:6" x14ac:dyDescent="0.2">
      <c r="F1263" s="3"/>
    </row>
    <row r="1264" spans="6:6" x14ac:dyDescent="0.2">
      <c r="F1264" s="3"/>
    </row>
    <row r="1265" spans="6:6" x14ac:dyDescent="0.2">
      <c r="F1265" s="3"/>
    </row>
    <row r="1266" spans="6:6" x14ac:dyDescent="0.2">
      <c r="F1266" s="3"/>
    </row>
    <row r="1267" spans="6:6" x14ac:dyDescent="0.2">
      <c r="F1267" s="3"/>
    </row>
    <row r="1268" spans="6:6" x14ac:dyDescent="0.2">
      <c r="F1268" s="3"/>
    </row>
    <row r="1269" spans="6:6" x14ac:dyDescent="0.2">
      <c r="F1269" s="3"/>
    </row>
    <row r="1270" spans="6:6" x14ac:dyDescent="0.2">
      <c r="F1270" s="3"/>
    </row>
    <row r="1271" spans="6:6" x14ac:dyDescent="0.2">
      <c r="F1271" s="3"/>
    </row>
    <row r="1272" spans="6:6" x14ac:dyDescent="0.2">
      <c r="F1272" s="3"/>
    </row>
    <row r="1273" spans="6:6" x14ac:dyDescent="0.2">
      <c r="F1273" s="3"/>
    </row>
    <row r="1274" spans="6:6" x14ac:dyDescent="0.2">
      <c r="F1274" s="3"/>
    </row>
    <row r="1275" spans="6:6" x14ac:dyDescent="0.2">
      <c r="F1275" s="3"/>
    </row>
    <row r="1276" spans="6:6" x14ac:dyDescent="0.2">
      <c r="F1276" s="3"/>
    </row>
    <row r="1277" spans="6:6" x14ac:dyDescent="0.2">
      <c r="F1277" s="3"/>
    </row>
    <row r="1278" spans="6:6" x14ac:dyDescent="0.2">
      <c r="F1278" s="3"/>
    </row>
    <row r="1279" spans="6:6" x14ac:dyDescent="0.2">
      <c r="F1279" s="3"/>
    </row>
    <row r="1280" spans="6:6" x14ac:dyDescent="0.2">
      <c r="F1280" s="3"/>
    </row>
    <row r="1281" spans="6:6" x14ac:dyDescent="0.2">
      <c r="F1281" s="3"/>
    </row>
    <row r="1282" spans="6:6" x14ac:dyDescent="0.2">
      <c r="F1282" s="3"/>
    </row>
    <row r="1283" spans="6:6" x14ac:dyDescent="0.2">
      <c r="F1283" s="3"/>
    </row>
    <row r="1284" spans="6:6" x14ac:dyDescent="0.2">
      <c r="F1284" s="3"/>
    </row>
    <row r="1285" spans="6:6" x14ac:dyDescent="0.2">
      <c r="F1285" s="3"/>
    </row>
    <row r="1286" spans="6:6" x14ac:dyDescent="0.2">
      <c r="F1286" s="3"/>
    </row>
    <row r="1287" spans="6:6" x14ac:dyDescent="0.2">
      <c r="F1287" s="3"/>
    </row>
    <row r="1288" spans="6:6" x14ac:dyDescent="0.2">
      <c r="F1288" s="3"/>
    </row>
    <row r="1289" spans="6:6" x14ac:dyDescent="0.2">
      <c r="F1289" s="3"/>
    </row>
    <row r="1290" spans="6:6" x14ac:dyDescent="0.2">
      <c r="F1290" s="3"/>
    </row>
    <row r="1291" spans="6:6" x14ac:dyDescent="0.2">
      <c r="F1291" s="3"/>
    </row>
    <row r="1292" spans="6:6" x14ac:dyDescent="0.2">
      <c r="F1292" s="3"/>
    </row>
    <row r="1293" spans="6:6" x14ac:dyDescent="0.2">
      <c r="F1293" s="3"/>
    </row>
    <row r="1294" spans="6:6" x14ac:dyDescent="0.2">
      <c r="F1294" s="3"/>
    </row>
    <row r="1295" spans="6:6" x14ac:dyDescent="0.2">
      <c r="F1295" s="3"/>
    </row>
    <row r="1296" spans="6:6" x14ac:dyDescent="0.2">
      <c r="F1296" s="3"/>
    </row>
    <row r="1297" spans="6:6" x14ac:dyDescent="0.2">
      <c r="F1297" s="3"/>
    </row>
    <row r="1298" spans="6:6" x14ac:dyDescent="0.2">
      <c r="F1298" s="3"/>
    </row>
    <row r="1299" spans="6:6" x14ac:dyDescent="0.2">
      <c r="F1299" s="3"/>
    </row>
    <row r="1300" spans="6:6" x14ac:dyDescent="0.2">
      <c r="F1300" s="3"/>
    </row>
    <row r="1301" spans="6:6" x14ac:dyDescent="0.2">
      <c r="F1301" s="3"/>
    </row>
    <row r="1302" spans="6:6" x14ac:dyDescent="0.2">
      <c r="F1302" s="3"/>
    </row>
    <row r="1303" spans="6:6" x14ac:dyDescent="0.2">
      <c r="F1303" s="3"/>
    </row>
    <row r="1304" spans="6:6" x14ac:dyDescent="0.2">
      <c r="F1304" s="3"/>
    </row>
    <row r="1305" spans="6:6" x14ac:dyDescent="0.2">
      <c r="F1305" s="3"/>
    </row>
    <row r="1306" spans="6:6" x14ac:dyDescent="0.2">
      <c r="F1306" s="3"/>
    </row>
    <row r="1307" spans="6:6" x14ac:dyDescent="0.2">
      <c r="F1307" s="3"/>
    </row>
    <row r="1308" spans="6:6" x14ac:dyDescent="0.2">
      <c r="F1308" s="3"/>
    </row>
    <row r="1309" spans="6:6" x14ac:dyDescent="0.2">
      <c r="F1309" s="3"/>
    </row>
    <row r="1310" spans="6:6" x14ac:dyDescent="0.2">
      <c r="F1310" s="3"/>
    </row>
    <row r="1311" spans="6:6" x14ac:dyDescent="0.2">
      <c r="F1311" s="3"/>
    </row>
    <row r="1312" spans="6:6" x14ac:dyDescent="0.2">
      <c r="F1312" s="3"/>
    </row>
    <row r="1313" spans="6:6" x14ac:dyDescent="0.2">
      <c r="F1313" s="3"/>
    </row>
    <row r="1314" spans="6:6" x14ac:dyDescent="0.2">
      <c r="F1314" s="3"/>
    </row>
    <row r="1315" spans="6:6" x14ac:dyDescent="0.2">
      <c r="F1315" s="3"/>
    </row>
    <row r="1316" spans="6:6" x14ac:dyDescent="0.2">
      <c r="F1316" s="3"/>
    </row>
    <row r="1317" spans="6:6" x14ac:dyDescent="0.2">
      <c r="F1317" s="3"/>
    </row>
    <row r="1318" spans="6:6" x14ac:dyDescent="0.2">
      <c r="F1318" s="3"/>
    </row>
    <row r="1319" spans="6:6" x14ac:dyDescent="0.2">
      <c r="F1319" s="3"/>
    </row>
    <row r="1320" spans="6:6" x14ac:dyDescent="0.2">
      <c r="F1320" s="3"/>
    </row>
    <row r="1321" spans="6:6" x14ac:dyDescent="0.2">
      <c r="F1321" s="3"/>
    </row>
    <row r="1322" spans="6:6" x14ac:dyDescent="0.2">
      <c r="F1322" s="3"/>
    </row>
    <row r="1323" spans="6:6" x14ac:dyDescent="0.2">
      <c r="F1323" s="3"/>
    </row>
    <row r="1324" spans="6:6" x14ac:dyDescent="0.2">
      <c r="F1324" s="3"/>
    </row>
    <row r="1325" spans="6:6" x14ac:dyDescent="0.2">
      <c r="F1325" s="3"/>
    </row>
    <row r="1326" spans="6:6" x14ac:dyDescent="0.2">
      <c r="F1326" s="3"/>
    </row>
    <row r="1327" spans="6:6" x14ac:dyDescent="0.2">
      <c r="F1327" s="3"/>
    </row>
    <row r="1328" spans="6:6" x14ac:dyDescent="0.2">
      <c r="F1328" s="3"/>
    </row>
    <row r="1329" spans="6:6" x14ac:dyDescent="0.2">
      <c r="F1329" s="3"/>
    </row>
    <row r="1330" spans="6:6" x14ac:dyDescent="0.2">
      <c r="F1330" s="3"/>
    </row>
    <row r="1331" spans="6:6" x14ac:dyDescent="0.2">
      <c r="F1331" s="3"/>
    </row>
    <row r="1332" spans="6:6" x14ac:dyDescent="0.2">
      <c r="F1332" s="3"/>
    </row>
    <row r="1333" spans="6:6" x14ac:dyDescent="0.2">
      <c r="F1333" s="3"/>
    </row>
    <row r="1334" spans="6:6" x14ac:dyDescent="0.2">
      <c r="F1334" s="3"/>
    </row>
    <row r="1335" spans="6:6" x14ac:dyDescent="0.2">
      <c r="F1335" s="3"/>
    </row>
    <row r="1336" spans="6:6" x14ac:dyDescent="0.2">
      <c r="F1336" s="3"/>
    </row>
    <row r="1337" spans="6:6" x14ac:dyDescent="0.2">
      <c r="F1337" s="3"/>
    </row>
    <row r="1338" spans="6:6" x14ac:dyDescent="0.2">
      <c r="F1338" s="3"/>
    </row>
    <row r="1339" spans="6:6" x14ac:dyDescent="0.2">
      <c r="F1339" s="3"/>
    </row>
    <row r="1340" spans="6:6" x14ac:dyDescent="0.2">
      <c r="F1340" s="3"/>
    </row>
    <row r="1341" spans="6:6" x14ac:dyDescent="0.2">
      <c r="F1341" s="3"/>
    </row>
    <row r="1342" spans="6:6" x14ac:dyDescent="0.2">
      <c r="F1342" s="3"/>
    </row>
    <row r="1343" spans="6:6" x14ac:dyDescent="0.2">
      <c r="F1343" s="3"/>
    </row>
    <row r="1344" spans="6:6" x14ac:dyDescent="0.2">
      <c r="F1344" s="3"/>
    </row>
    <row r="1345" spans="6:6" x14ac:dyDescent="0.2">
      <c r="F1345" s="3"/>
    </row>
    <row r="1346" spans="6:6" x14ac:dyDescent="0.2">
      <c r="F1346" s="3"/>
    </row>
    <row r="1347" spans="6:6" x14ac:dyDescent="0.2">
      <c r="F1347" s="3"/>
    </row>
    <row r="1348" spans="6:6" x14ac:dyDescent="0.2">
      <c r="F1348" s="3"/>
    </row>
    <row r="1349" spans="6:6" x14ac:dyDescent="0.2">
      <c r="F1349" s="3"/>
    </row>
    <row r="1350" spans="6:6" x14ac:dyDescent="0.2">
      <c r="F1350" s="3"/>
    </row>
    <row r="1351" spans="6:6" x14ac:dyDescent="0.2">
      <c r="F1351" s="3"/>
    </row>
    <row r="1352" spans="6:6" x14ac:dyDescent="0.2">
      <c r="F1352" s="3"/>
    </row>
    <row r="1353" spans="6:6" x14ac:dyDescent="0.2">
      <c r="F1353" s="3"/>
    </row>
    <row r="1354" spans="6:6" x14ac:dyDescent="0.2">
      <c r="F1354" s="3"/>
    </row>
    <row r="1355" spans="6:6" x14ac:dyDescent="0.2">
      <c r="F1355" s="3"/>
    </row>
    <row r="1356" spans="6:6" x14ac:dyDescent="0.2">
      <c r="F1356" s="3"/>
    </row>
    <row r="1357" spans="6:6" x14ac:dyDescent="0.2">
      <c r="F1357" s="3"/>
    </row>
    <row r="1358" spans="6:6" x14ac:dyDescent="0.2">
      <c r="F1358" s="3"/>
    </row>
    <row r="1359" spans="6:6" x14ac:dyDescent="0.2">
      <c r="F1359" s="3"/>
    </row>
    <row r="1360" spans="6:6" x14ac:dyDescent="0.2">
      <c r="F1360" s="3"/>
    </row>
    <row r="1361" spans="6:6" x14ac:dyDescent="0.2">
      <c r="F1361" s="3"/>
    </row>
    <row r="1362" spans="6:6" x14ac:dyDescent="0.2">
      <c r="F1362" s="3"/>
    </row>
    <row r="1363" spans="6:6" x14ac:dyDescent="0.2">
      <c r="F1363" s="3"/>
    </row>
    <row r="1364" spans="6:6" x14ac:dyDescent="0.2">
      <c r="F1364" s="3"/>
    </row>
    <row r="1365" spans="6:6" x14ac:dyDescent="0.2">
      <c r="F1365" s="3"/>
    </row>
    <row r="1366" spans="6:6" x14ac:dyDescent="0.2">
      <c r="F1366" s="3"/>
    </row>
    <row r="1367" spans="6:6" x14ac:dyDescent="0.2">
      <c r="F1367" s="3"/>
    </row>
    <row r="1368" spans="6:6" x14ac:dyDescent="0.2">
      <c r="F1368" s="3"/>
    </row>
    <row r="1369" spans="6:6" x14ac:dyDescent="0.2">
      <c r="F1369" s="3"/>
    </row>
    <row r="1370" spans="6:6" x14ac:dyDescent="0.2">
      <c r="F1370" s="3"/>
    </row>
    <row r="1371" spans="6:6" x14ac:dyDescent="0.2">
      <c r="F1371" s="3"/>
    </row>
    <row r="1372" spans="6:6" x14ac:dyDescent="0.2">
      <c r="F1372" s="3"/>
    </row>
    <row r="1373" spans="6:6" x14ac:dyDescent="0.2">
      <c r="F1373" s="3"/>
    </row>
    <row r="1374" spans="6:6" x14ac:dyDescent="0.2">
      <c r="F1374" s="3"/>
    </row>
    <row r="1375" spans="6:6" x14ac:dyDescent="0.2">
      <c r="F1375" s="3"/>
    </row>
    <row r="1376" spans="6:6" x14ac:dyDescent="0.2">
      <c r="F1376" s="3"/>
    </row>
    <row r="1377" spans="6:6" x14ac:dyDescent="0.2">
      <c r="F1377" s="3"/>
    </row>
    <row r="1378" spans="6:6" x14ac:dyDescent="0.2">
      <c r="F1378" s="3"/>
    </row>
    <row r="1379" spans="6:6" x14ac:dyDescent="0.2">
      <c r="F1379" s="3"/>
    </row>
    <row r="1380" spans="6:6" x14ac:dyDescent="0.2">
      <c r="F1380" s="3"/>
    </row>
    <row r="1381" spans="6:6" x14ac:dyDescent="0.2">
      <c r="F1381" s="3"/>
    </row>
    <row r="1382" spans="6:6" x14ac:dyDescent="0.2">
      <c r="F1382" s="3"/>
    </row>
    <row r="1383" spans="6:6" x14ac:dyDescent="0.2">
      <c r="F1383" s="3"/>
    </row>
    <row r="1384" spans="6:6" x14ac:dyDescent="0.2">
      <c r="F1384" s="3"/>
    </row>
    <row r="1385" spans="6:6" x14ac:dyDescent="0.2">
      <c r="F1385" s="3"/>
    </row>
    <row r="1386" spans="6:6" x14ac:dyDescent="0.2">
      <c r="F1386" s="3"/>
    </row>
    <row r="1387" spans="6:6" x14ac:dyDescent="0.2">
      <c r="F1387" s="3"/>
    </row>
    <row r="1388" spans="6:6" x14ac:dyDescent="0.2">
      <c r="F1388" s="3"/>
    </row>
    <row r="1389" spans="6:6" x14ac:dyDescent="0.2">
      <c r="F1389" s="3"/>
    </row>
    <row r="1390" spans="6:6" x14ac:dyDescent="0.2">
      <c r="F1390" s="3"/>
    </row>
    <row r="1391" spans="6:6" x14ac:dyDescent="0.2">
      <c r="F1391" s="3"/>
    </row>
    <row r="1392" spans="6:6" x14ac:dyDescent="0.2">
      <c r="F1392" s="3"/>
    </row>
    <row r="1393" spans="6:6" x14ac:dyDescent="0.2">
      <c r="F1393" s="3"/>
    </row>
    <row r="1394" spans="6:6" x14ac:dyDescent="0.2">
      <c r="F1394" s="3"/>
    </row>
    <row r="1395" spans="6:6" x14ac:dyDescent="0.2">
      <c r="F1395" s="3"/>
    </row>
    <row r="1396" spans="6:6" x14ac:dyDescent="0.2">
      <c r="F1396" s="3"/>
    </row>
    <row r="1397" spans="6:6" x14ac:dyDescent="0.2">
      <c r="F1397" s="3"/>
    </row>
    <row r="1398" spans="6:6" x14ac:dyDescent="0.2">
      <c r="F1398" s="3"/>
    </row>
    <row r="1399" spans="6:6" x14ac:dyDescent="0.2">
      <c r="F1399" s="3"/>
    </row>
    <row r="1400" spans="6:6" x14ac:dyDescent="0.2">
      <c r="F1400" s="3"/>
    </row>
    <row r="1401" spans="6:6" x14ac:dyDescent="0.2">
      <c r="F1401" s="3"/>
    </row>
    <row r="1402" spans="6:6" x14ac:dyDescent="0.2">
      <c r="F1402" s="3"/>
    </row>
    <row r="1403" spans="6:6" x14ac:dyDescent="0.2">
      <c r="F1403" s="3"/>
    </row>
    <row r="1404" spans="6:6" x14ac:dyDescent="0.2">
      <c r="F1404" s="3"/>
    </row>
    <row r="1405" spans="6:6" x14ac:dyDescent="0.2">
      <c r="F1405" s="3"/>
    </row>
    <row r="1406" spans="6:6" x14ac:dyDescent="0.2">
      <c r="F1406" s="3"/>
    </row>
    <row r="1407" spans="6:6" x14ac:dyDescent="0.2">
      <c r="F1407" s="3"/>
    </row>
    <row r="1408" spans="6:6" x14ac:dyDescent="0.2">
      <c r="F1408" s="3"/>
    </row>
    <row r="1409" spans="6:6" x14ac:dyDescent="0.2">
      <c r="F1409" s="3"/>
    </row>
    <row r="1410" spans="6:6" x14ac:dyDescent="0.2">
      <c r="F1410" s="3"/>
    </row>
    <row r="1411" spans="6:6" x14ac:dyDescent="0.2">
      <c r="F1411" s="3"/>
    </row>
    <row r="1412" spans="6:6" x14ac:dyDescent="0.2">
      <c r="F1412" s="3"/>
    </row>
    <row r="1413" spans="6:6" x14ac:dyDescent="0.2">
      <c r="F1413" s="3"/>
    </row>
    <row r="1414" spans="6:6" x14ac:dyDescent="0.2">
      <c r="F1414" s="3"/>
    </row>
    <row r="1415" spans="6:6" x14ac:dyDescent="0.2">
      <c r="F1415" s="3"/>
    </row>
    <row r="1416" spans="6:6" x14ac:dyDescent="0.2">
      <c r="F1416" s="3"/>
    </row>
    <row r="1417" spans="6:6" x14ac:dyDescent="0.2">
      <c r="F1417" s="3"/>
    </row>
    <row r="1418" spans="6:6" x14ac:dyDescent="0.2">
      <c r="F1418" s="3"/>
    </row>
    <row r="1419" spans="6:6" x14ac:dyDescent="0.2">
      <c r="F1419" s="3"/>
    </row>
    <row r="1420" spans="6:6" x14ac:dyDescent="0.2">
      <c r="F1420" s="3"/>
    </row>
    <row r="1421" spans="6:6" x14ac:dyDescent="0.2">
      <c r="F1421" s="3"/>
    </row>
    <row r="1422" spans="6:6" x14ac:dyDescent="0.2">
      <c r="F1422" s="3"/>
    </row>
    <row r="1423" spans="6:6" x14ac:dyDescent="0.2">
      <c r="F1423" s="3"/>
    </row>
    <row r="1424" spans="6:6" x14ac:dyDescent="0.2">
      <c r="F1424" s="3"/>
    </row>
    <row r="1425" spans="6:6" x14ac:dyDescent="0.2">
      <c r="F1425" s="3"/>
    </row>
    <row r="1426" spans="6:6" x14ac:dyDescent="0.2">
      <c r="F1426" s="3"/>
    </row>
    <row r="1427" spans="6:6" x14ac:dyDescent="0.2">
      <c r="F1427" s="3"/>
    </row>
    <row r="1428" spans="6:6" x14ac:dyDescent="0.2">
      <c r="F1428" s="3"/>
    </row>
    <row r="1429" spans="6:6" x14ac:dyDescent="0.2">
      <c r="F1429" s="3"/>
    </row>
    <row r="1430" spans="6:6" x14ac:dyDescent="0.2">
      <c r="F1430" s="3"/>
    </row>
    <row r="1431" spans="6:6" x14ac:dyDescent="0.2">
      <c r="F1431" s="3"/>
    </row>
    <row r="1432" spans="6:6" x14ac:dyDescent="0.2">
      <c r="F1432" s="3"/>
    </row>
    <row r="1433" spans="6:6" x14ac:dyDescent="0.2">
      <c r="F1433" s="3"/>
    </row>
    <row r="1434" spans="6:6" x14ac:dyDescent="0.2">
      <c r="F1434" s="3"/>
    </row>
    <row r="1435" spans="6:6" x14ac:dyDescent="0.2">
      <c r="F1435" s="3"/>
    </row>
    <row r="1436" spans="6:6" x14ac:dyDescent="0.2">
      <c r="F1436" s="3"/>
    </row>
    <row r="1437" spans="6:6" x14ac:dyDescent="0.2">
      <c r="F1437" s="3"/>
    </row>
    <row r="1438" spans="6:6" x14ac:dyDescent="0.2">
      <c r="F1438" s="3"/>
    </row>
    <row r="1439" spans="6:6" x14ac:dyDescent="0.2">
      <c r="F1439" s="3"/>
    </row>
    <row r="1440" spans="6:6" x14ac:dyDescent="0.2">
      <c r="F1440" s="3"/>
    </row>
    <row r="1441" spans="6:6" x14ac:dyDescent="0.2">
      <c r="F1441" s="3"/>
    </row>
    <row r="1442" spans="6:6" x14ac:dyDescent="0.2">
      <c r="F1442" s="3"/>
    </row>
    <row r="1443" spans="6:6" x14ac:dyDescent="0.2">
      <c r="F1443" s="3"/>
    </row>
    <row r="1444" spans="6:6" x14ac:dyDescent="0.2">
      <c r="F1444" s="3"/>
    </row>
    <row r="1445" spans="6:6" x14ac:dyDescent="0.2">
      <c r="F1445" s="3"/>
    </row>
    <row r="1446" spans="6:6" x14ac:dyDescent="0.2">
      <c r="F1446" s="3"/>
    </row>
    <row r="1447" spans="6:6" x14ac:dyDescent="0.2">
      <c r="F1447" s="3"/>
    </row>
    <row r="1448" spans="6:6" x14ac:dyDescent="0.2">
      <c r="F1448" s="3"/>
    </row>
    <row r="1449" spans="6:6" x14ac:dyDescent="0.2">
      <c r="F1449" s="3"/>
    </row>
    <row r="1450" spans="6:6" x14ac:dyDescent="0.2">
      <c r="F1450" s="3"/>
    </row>
    <row r="1451" spans="6:6" x14ac:dyDescent="0.2">
      <c r="F1451" s="3"/>
    </row>
    <row r="1452" spans="6:6" x14ac:dyDescent="0.2">
      <c r="F1452" s="3"/>
    </row>
    <row r="1453" spans="6:6" x14ac:dyDescent="0.2">
      <c r="F1453" s="3"/>
    </row>
    <row r="1454" spans="6:6" x14ac:dyDescent="0.2">
      <c r="F1454" s="3"/>
    </row>
    <row r="1455" spans="6:6" x14ac:dyDescent="0.2">
      <c r="F1455" s="3"/>
    </row>
    <row r="1456" spans="6:6" x14ac:dyDescent="0.2">
      <c r="F1456" s="3"/>
    </row>
    <row r="1457" spans="6:6" x14ac:dyDescent="0.2">
      <c r="F1457" s="3"/>
    </row>
    <row r="1458" spans="6:6" x14ac:dyDescent="0.2">
      <c r="F1458" s="3"/>
    </row>
    <row r="1459" spans="6:6" x14ac:dyDescent="0.2">
      <c r="F1459" s="3"/>
    </row>
    <row r="1460" spans="6:6" x14ac:dyDescent="0.2">
      <c r="F1460" s="3"/>
    </row>
    <row r="1461" spans="6:6" x14ac:dyDescent="0.2">
      <c r="F1461" s="3"/>
    </row>
    <row r="1462" spans="6:6" x14ac:dyDescent="0.2">
      <c r="F1462" s="3"/>
    </row>
    <row r="1463" spans="6:6" x14ac:dyDescent="0.2">
      <c r="F1463" s="3"/>
    </row>
    <row r="1464" spans="6:6" x14ac:dyDescent="0.2">
      <c r="F1464" s="3"/>
    </row>
    <row r="1465" spans="6:6" x14ac:dyDescent="0.2">
      <c r="F1465" s="3"/>
    </row>
    <row r="1466" spans="6:6" x14ac:dyDescent="0.2">
      <c r="F1466" s="3"/>
    </row>
    <row r="1467" spans="6:6" x14ac:dyDescent="0.2">
      <c r="F1467" s="3"/>
    </row>
    <row r="1468" spans="6:6" x14ac:dyDescent="0.2">
      <c r="F1468" s="3"/>
    </row>
    <row r="1469" spans="6:6" x14ac:dyDescent="0.2">
      <c r="F1469" s="3"/>
    </row>
    <row r="1470" spans="6:6" x14ac:dyDescent="0.2">
      <c r="F1470" s="3"/>
    </row>
    <row r="1471" spans="6:6" x14ac:dyDescent="0.2">
      <c r="F1471" s="3"/>
    </row>
    <row r="1472" spans="6:6" x14ac:dyDescent="0.2">
      <c r="F1472" s="3"/>
    </row>
    <row r="1473" spans="6:6" x14ac:dyDescent="0.2">
      <c r="F1473" s="3"/>
    </row>
    <row r="1474" spans="6:6" x14ac:dyDescent="0.2">
      <c r="F1474" s="3"/>
    </row>
    <row r="1475" spans="6:6" x14ac:dyDescent="0.2">
      <c r="F1475" s="3"/>
    </row>
    <row r="1476" spans="6:6" x14ac:dyDescent="0.2">
      <c r="F1476" s="3"/>
    </row>
    <row r="1477" spans="6:6" x14ac:dyDescent="0.2">
      <c r="F1477" s="3"/>
    </row>
    <row r="1478" spans="6:6" x14ac:dyDescent="0.2">
      <c r="F1478" s="3"/>
    </row>
    <row r="1479" spans="6:6" x14ac:dyDescent="0.2">
      <c r="F1479" s="3"/>
    </row>
    <row r="1480" spans="6:6" x14ac:dyDescent="0.2">
      <c r="F1480" s="3"/>
    </row>
    <row r="1481" spans="6:6" x14ac:dyDescent="0.2">
      <c r="F1481" s="3"/>
    </row>
    <row r="1482" spans="6:6" x14ac:dyDescent="0.2">
      <c r="F1482" s="3"/>
    </row>
    <row r="1483" spans="6:6" x14ac:dyDescent="0.2">
      <c r="F1483" s="3"/>
    </row>
    <row r="1484" spans="6:6" x14ac:dyDescent="0.2">
      <c r="F1484" s="3"/>
    </row>
    <row r="1485" spans="6:6" x14ac:dyDescent="0.2">
      <c r="F1485" s="3"/>
    </row>
    <row r="1486" spans="6:6" x14ac:dyDescent="0.2">
      <c r="F1486" s="3"/>
    </row>
    <row r="1487" spans="6:6" x14ac:dyDescent="0.2">
      <c r="F1487" s="3"/>
    </row>
    <row r="1488" spans="6:6" x14ac:dyDescent="0.2">
      <c r="F1488" s="3"/>
    </row>
    <row r="1489" spans="6:6" x14ac:dyDescent="0.2">
      <c r="F1489" s="3"/>
    </row>
    <row r="1490" spans="6:6" x14ac:dyDescent="0.2">
      <c r="F1490" s="3"/>
    </row>
    <row r="1491" spans="6:6" x14ac:dyDescent="0.2">
      <c r="F1491" s="3"/>
    </row>
    <row r="1492" spans="6:6" x14ac:dyDescent="0.2">
      <c r="F1492" s="3"/>
    </row>
    <row r="1493" spans="6:6" x14ac:dyDescent="0.2">
      <c r="F1493" s="3"/>
    </row>
    <row r="1494" spans="6:6" x14ac:dyDescent="0.2">
      <c r="F1494" s="3"/>
    </row>
    <row r="1495" spans="6:6" x14ac:dyDescent="0.2">
      <c r="F1495" s="3"/>
    </row>
    <row r="1496" spans="6:6" x14ac:dyDescent="0.2">
      <c r="F1496" s="3"/>
    </row>
    <row r="1497" spans="6:6" x14ac:dyDescent="0.2">
      <c r="F1497" s="3"/>
    </row>
    <row r="1498" spans="6:6" x14ac:dyDescent="0.2">
      <c r="F1498" s="3"/>
    </row>
    <row r="1499" spans="6:6" x14ac:dyDescent="0.2">
      <c r="F1499" s="3"/>
    </row>
    <row r="1500" spans="6:6" x14ac:dyDescent="0.2">
      <c r="F1500" s="3"/>
    </row>
    <row r="1501" spans="6:6" x14ac:dyDescent="0.2">
      <c r="F1501" s="3"/>
    </row>
    <row r="1502" spans="6:6" x14ac:dyDescent="0.2">
      <c r="F1502" s="3"/>
    </row>
    <row r="1503" spans="6:6" x14ac:dyDescent="0.2">
      <c r="F1503" s="3"/>
    </row>
    <row r="1504" spans="6:6" x14ac:dyDescent="0.2">
      <c r="F1504" s="3"/>
    </row>
    <row r="1505" spans="6:6" x14ac:dyDescent="0.2">
      <c r="F1505" s="3"/>
    </row>
    <row r="1506" spans="6:6" x14ac:dyDescent="0.2">
      <c r="F1506" s="3"/>
    </row>
    <row r="1507" spans="6:6" x14ac:dyDescent="0.2">
      <c r="F1507" s="3"/>
    </row>
    <row r="1508" spans="6:6" x14ac:dyDescent="0.2">
      <c r="F1508" s="3"/>
    </row>
    <row r="1509" spans="6:6" x14ac:dyDescent="0.2">
      <c r="F1509" s="3"/>
    </row>
    <row r="1510" spans="6:6" x14ac:dyDescent="0.2">
      <c r="F1510" s="3"/>
    </row>
    <row r="1511" spans="6:6" x14ac:dyDescent="0.2">
      <c r="F1511" s="3"/>
    </row>
    <row r="1512" spans="6:6" x14ac:dyDescent="0.2">
      <c r="F1512" s="3"/>
    </row>
    <row r="1513" spans="6:6" x14ac:dyDescent="0.2">
      <c r="F1513" s="3"/>
    </row>
    <row r="1514" spans="6:6" x14ac:dyDescent="0.2">
      <c r="F1514" s="3"/>
    </row>
    <row r="1515" spans="6:6" x14ac:dyDescent="0.2">
      <c r="F1515" s="3"/>
    </row>
    <row r="1516" spans="6:6" x14ac:dyDescent="0.2">
      <c r="F1516" s="3"/>
    </row>
    <row r="1517" spans="6:6" x14ac:dyDescent="0.2">
      <c r="F1517" s="3"/>
    </row>
    <row r="1518" spans="6:6" x14ac:dyDescent="0.2">
      <c r="F1518" s="3"/>
    </row>
    <row r="1519" spans="6:6" x14ac:dyDescent="0.2">
      <c r="F1519" s="3"/>
    </row>
    <row r="1520" spans="6:6" x14ac:dyDescent="0.2">
      <c r="F1520" s="3"/>
    </row>
    <row r="1521" spans="6:6" x14ac:dyDescent="0.2">
      <c r="F1521" s="3"/>
    </row>
    <row r="1522" spans="6:6" x14ac:dyDescent="0.2">
      <c r="F1522" s="3"/>
    </row>
    <row r="1523" spans="6:6" x14ac:dyDescent="0.2">
      <c r="F1523" s="3"/>
    </row>
    <row r="1524" spans="6:6" x14ac:dyDescent="0.2">
      <c r="F1524" s="3"/>
    </row>
    <row r="1525" spans="6:6" x14ac:dyDescent="0.2">
      <c r="F1525" s="3"/>
    </row>
    <row r="1526" spans="6:6" x14ac:dyDescent="0.2">
      <c r="F1526" s="3"/>
    </row>
    <row r="1527" spans="6:6" x14ac:dyDescent="0.2">
      <c r="F1527" s="3"/>
    </row>
    <row r="1528" spans="6:6" x14ac:dyDescent="0.2">
      <c r="F1528" s="3"/>
    </row>
    <row r="1529" spans="6:6" x14ac:dyDescent="0.2">
      <c r="F1529" s="3"/>
    </row>
    <row r="1530" spans="6:6" x14ac:dyDescent="0.2">
      <c r="F1530" s="3"/>
    </row>
    <row r="1531" spans="6:6" x14ac:dyDescent="0.2">
      <c r="F1531" s="3"/>
    </row>
    <row r="1532" spans="6:6" x14ac:dyDescent="0.2">
      <c r="F1532" s="3"/>
    </row>
    <row r="1533" spans="6:6" x14ac:dyDescent="0.2">
      <c r="F1533" s="3"/>
    </row>
    <row r="1534" spans="6:6" x14ac:dyDescent="0.2">
      <c r="F1534" s="3"/>
    </row>
    <row r="1535" spans="6:6" x14ac:dyDescent="0.2">
      <c r="F1535" s="3"/>
    </row>
    <row r="1536" spans="6:6" x14ac:dyDescent="0.2">
      <c r="F1536" s="3"/>
    </row>
    <row r="1537" spans="6:6" x14ac:dyDescent="0.2">
      <c r="F1537" s="3"/>
    </row>
    <row r="1538" spans="6:6" x14ac:dyDescent="0.2">
      <c r="F1538" s="3"/>
    </row>
    <row r="1539" spans="6:6" x14ac:dyDescent="0.2">
      <c r="F1539" s="3"/>
    </row>
    <row r="1540" spans="6:6" x14ac:dyDescent="0.2">
      <c r="F1540" s="3"/>
    </row>
    <row r="1541" spans="6:6" x14ac:dyDescent="0.2">
      <c r="F1541" s="3"/>
    </row>
    <row r="1542" spans="6:6" x14ac:dyDescent="0.2">
      <c r="F1542" s="3"/>
    </row>
    <row r="1543" spans="6:6" x14ac:dyDescent="0.2">
      <c r="F1543" s="3"/>
    </row>
    <row r="1544" spans="6:6" x14ac:dyDescent="0.2">
      <c r="F1544" s="3"/>
    </row>
    <row r="1545" spans="6:6" x14ac:dyDescent="0.2">
      <c r="F1545" s="3"/>
    </row>
    <row r="1546" spans="6:6" x14ac:dyDescent="0.2">
      <c r="F1546" s="3"/>
    </row>
    <row r="1547" spans="6:6" x14ac:dyDescent="0.2">
      <c r="F1547" s="3"/>
    </row>
    <row r="1548" spans="6:6" x14ac:dyDescent="0.2">
      <c r="F1548" s="3"/>
    </row>
    <row r="1549" spans="6:6" x14ac:dyDescent="0.2">
      <c r="F1549" s="3"/>
    </row>
    <row r="1550" spans="6:6" x14ac:dyDescent="0.2">
      <c r="F1550" s="3"/>
    </row>
    <row r="1551" spans="6:6" x14ac:dyDescent="0.2">
      <c r="F1551" s="3"/>
    </row>
    <row r="1552" spans="6:6" x14ac:dyDescent="0.2">
      <c r="F1552" s="3"/>
    </row>
    <row r="1553" spans="6:6" x14ac:dyDescent="0.2">
      <c r="F1553" s="3"/>
    </row>
    <row r="1554" spans="6:6" x14ac:dyDescent="0.2">
      <c r="F1554" s="3"/>
    </row>
    <row r="1555" spans="6:6" x14ac:dyDescent="0.2">
      <c r="F1555" s="3"/>
    </row>
    <row r="1556" spans="6:6" x14ac:dyDescent="0.2">
      <c r="F1556" s="3"/>
    </row>
    <row r="1557" spans="6:6" x14ac:dyDescent="0.2">
      <c r="F1557" s="3"/>
    </row>
    <row r="1558" spans="6:6" x14ac:dyDescent="0.2">
      <c r="F1558" s="3"/>
    </row>
    <row r="1559" spans="6:6" x14ac:dyDescent="0.2">
      <c r="F1559" s="3"/>
    </row>
    <row r="1560" spans="6:6" x14ac:dyDescent="0.2">
      <c r="F1560" s="3"/>
    </row>
    <row r="1561" spans="6:6" x14ac:dyDescent="0.2">
      <c r="F1561" s="3"/>
    </row>
    <row r="1562" spans="6:6" x14ac:dyDescent="0.2">
      <c r="F1562" s="3"/>
    </row>
    <row r="1563" spans="6:6" x14ac:dyDescent="0.2">
      <c r="F1563" s="3"/>
    </row>
    <row r="1564" spans="6:6" x14ac:dyDescent="0.2">
      <c r="F1564" s="3"/>
    </row>
    <row r="1565" spans="6:6" x14ac:dyDescent="0.2">
      <c r="F1565" s="3"/>
    </row>
    <row r="1566" spans="6:6" x14ac:dyDescent="0.2">
      <c r="F1566" s="3"/>
    </row>
    <row r="1567" spans="6:6" x14ac:dyDescent="0.2">
      <c r="F1567" s="3"/>
    </row>
    <row r="1568" spans="6:6" x14ac:dyDescent="0.2">
      <c r="F1568" s="3"/>
    </row>
    <row r="1569" spans="6:6" x14ac:dyDescent="0.2">
      <c r="F1569" s="3"/>
    </row>
    <row r="1570" spans="6:6" x14ac:dyDescent="0.2">
      <c r="F1570" s="3"/>
    </row>
    <row r="1571" spans="6:6" x14ac:dyDescent="0.2">
      <c r="F1571" s="3"/>
    </row>
    <row r="1572" spans="6:6" x14ac:dyDescent="0.2">
      <c r="F1572" s="3"/>
    </row>
    <row r="1573" spans="6:6" x14ac:dyDescent="0.2">
      <c r="F1573" s="3"/>
    </row>
    <row r="1574" spans="6:6" x14ac:dyDescent="0.2">
      <c r="F1574" s="3"/>
    </row>
    <row r="1575" spans="6:6" x14ac:dyDescent="0.2">
      <c r="F1575" s="3"/>
    </row>
    <row r="1576" spans="6:6" x14ac:dyDescent="0.2">
      <c r="F1576" s="3"/>
    </row>
    <row r="1577" spans="6:6" x14ac:dyDescent="0.2">
      <c r="F1577" s="3"/>
    </row>
    <row r="1578" spans="6:6" x14ac:dyDescent="0.2">
      <c r="F1578" s="3"/>
    </row>
    <row r="1579" spans="6:6" x14ac:dyDescent="0.2">
      <c r="F1579" s="3"/>
    </row>
    <row r="1580" spans="6:6" x14ac:dyDescent="0.2">
      <c r="F1580" s="3"/>
    </row>
    <row r="1581" spans="6:6" x14ac:dyDescent="0.2">
      <c r="F1581" s="3"/>
    </row>
    <row r="1582" spans="6:6" x14ac:dyDescent="0.2">
      <c r="F1582" s="3"/>
    </row>
    <row r="1583" spans="6:6" x14ac:dyDescent="0.2">
      <c r="F1583" s="3"/>
    </row>
    <row r="1584" spans="6:6" x14ac:dyDescent="0.2">
      <c r="F1584" s="3"/>
    </row>
    <row r="1585" spans="6:6" x14ac:dyDescent="0.2">
      <c r="F1585" s="3"/>
    </row>
    <row r="1586" spans="6:6" x14ac:dyDescent="0.2">
      <c r="F1586" s="3"/>
    </row>
    <row r="1587" spans="6:6" x14ac:dyDescent="0.2">
      <c r="F1587" s="3"/>
    </row>
    <row r="1588" spans="6:6" x14ac:dyDescent="0.2">
      <c r="F1588" s="3"/>
    </row>
    <row r="1589" spans="6:6" x14ac:dyDescent="0.2">
      <c r="F1589" s="3"/>
    </row>
    <row r="1590" spans="6:6" x14ac:dyDescent="0.2">
      <c r="F1590" s="3"/>
    </row>
    <row r="1591" spans="6:6" x14ac:dyDescent="0.2">
      <c r="F1591" s="3"/>
    </row>
    <row r="1592" spans="6:6" x14ac:dyDescent="0.2">
      <c r="F1592" s="3"/>
    </row>
    <row r="1593" spans="6:6" x14ac:dyDescent="0.2">
      <c r="F1593" s="3"/>
    </row>
    <row r="1594" spans="6:6" x14ac:dyDescent="0.2">
      <c r="F1594" s="3"/>
    </row>
    <row r="1595" spans="6:6" x14ac:dyDescent="0.2">
      <c r="F1595" s="3"/>
    </row>
    <row r="1596" spans="6:6" x14ac:dyDescent="0.2">
      <c r="F1596" s="3"/>
    </row>
    <row r="1597" spans="6:6" x14ac:dyDescent="0.2">
      <c r="F1597" s="3"/>
    </row>
    <row r="1598" spans="6:6" x14ac:dyDescent="0.2">
      <c r="F1598" s="3"/>
    </row>
    <row r="1599" spans="6:6" x14ac:dyDescent="0.2">
      <c r="F1599" s="3"/>
    </row>
    <row r="1600" spans="6:6" x14ac:dyDescent="0.2">
      <c r="F1600" s="3"/>
    </row>
    <row r="1601" spans="6:6" x14ac:dyDescent="0.2">
      <c r="F1601" s="3"/>
    </row>
    <row r="1602" spans="6:6" x14ac:dyDescent="0.2">
      <c r="F1602" s="3"/>
    </row>
    <row r="1603" spans="6:6" x14ac:dyDescent="0.2">
      <c r="F1603" s="3"/>
    </row>
    <row r="1604" spans="6:6" x14ac:dyDescent="0.2">
      <c r="F1604" s="3"/>
    </row>
    <row r="1605" spans="6:6" x14ac:dyDescent="0.2">
      <c r="F1605" s="3"/>
    </row>
    <row r="1606" spans="6:6" x14ac:dyDescent="0.2">
      <c r="F1606" s="3"/>
    </row>
    <row r="1607" spans="6:6" x14ac:dyDescent="0.2">
      <c r="F1607" s="3"/>
    </row>
    <row r="1608" spans="6:6" x14ac:dyDescent="0.2">
      <c r="F1608" s="3"/>
    </row>
    <row r="1609" spans="6:6" x14ac:dyDescent="0.2">
      <c r="F1609" s="3"/>
    </row>
    <row r="1610" spans="6:6" x14ac:dyDescent="0.2">
      <c r="F1610" s="3"/>
    </row>
    <row r="1611" spans="6:6" x14ac:dyDescent="0.2">
      <c r="F1611" s="3"/>
    </row>
    <row r="1612" spans="6:6" x14ac:dyDescent="0.2">
      <c r="F1612" s="3"/>
    </row>
    <row r="1613" spans="6:6" x14ac:dyDescent="0.2">
      <c r="F1613" s="3"/>
    </row>
    <row r="1614" spans="6:6" x14ac:dyDescent="0.2">
      <c r="F1614" s="3"/>
    </row>
    <row r="1615" spans="6:6" x14ac:dyDescent="0.2">
      <c r="F1615" s="3"/>
    </row>
    <row r="1616" spans="6:6" x14ac:dyDescent="0.2">
      <c r="F1616" s="3"/>
    </row>
    <row r="1617" spans="6:6" x14ac:dyDescent="0.2">
      <c r="F1617" s="3"/>
    </row>
    <row r="1618" spans="6:6" x14ac:dyDescent="0.2">
      <c r="F1618" s="3"/>
    </row>
    <row r="1619" spans="6:6" x14ac:dyDescent="0.2">
      <c r="F1619" s="3"/>
    </row>
    <row r="1620" spans="6:6" x14ac:dyDescent="0.2">
      <c r="F1620" s="3"/>
    </row>
    <row r="1621" spans="6:6" x14ac:dyDescent="0.2">
      <c r="F1621" s="3"/>
    </row>
    <row r="1622" spans="6:6" x14ac:dyDescent="0.2">
      <c r="F1622" s="3"/>
    </row>
    <row r="1623" spans="6:6" x14ac:dyDescent="0.2">
      <c r="F1623" s="3"/>
    </row>
    <row r="1624" spans="6:6" x14ac:dyDescent="0.2">
      <c r="F1624" s="3"/>
    </row>
    <row r="1625" spans="6:6" x14ac:dyDescent="0.2">
      <c r="F1625" s="3"/>
    </row>
    <row r="1626" spans="6:6" x14ac:dyDescent="0.2">
      <c r="F1626" s="3"/>
    </row>
    <row r="1627" spans="6:6" x14ac:dyDescent="0.2">
      <c r="F1627" s="3"/>
    </row>
    <row r="1628" spans="6:6" x14ac:dyDescent="0.2">
      <c r="F1628" s="3"/>
    </row>
    <row r="1629" spans="6:6" x14ac:dyDescent="0.2">
      <c r="F1629" s="3"/>
    </row>
    <row r="1630" spans="6:6" x14ac:dyDescent="0.2">
      <c r="F1630" s="3"/>
    </row>
    <row r="1631" spans="6:6" x14ac:dyDescent="0.2">
      <c r="F1631" s="3"/>
    </row>
    <row r="1632" spans="6:6" x14ac:dyDescent="0.2">
      <c r="F1632" s="3"/>
    </row>
    <row r="1633" spans="6:6" x14ac:dyDescent="0.2">
      <c r="F1633" s="3"/>
    </row>
    <row r="1634" spans="6:6" x14ac:dyDescent="0.2">
      <c r="F1634" s="3"/>
    </row>
    <row r="1635" spans="6:6" x14ac:dyDescent="0.2">
      <c r="F1635" s="3"/>
    </row>
    <row r="1636" spans="6:6" x14ac:dyDescent="0.2">
      <c r="F1636" s="3"/>
    </row>
    <row r="1637" spans="6:6" x14ac:dyDescent="0.2">
      <c r="F1637" s="3"/>
    </row>
    <row r="1638" spans="6:6" x14ac:dyDescent="0.2">
      <c r="F1638" s="3"/>
    </row>
    <row r="1639" spans="6:6" x14ac:dyDescent="0.2">
      <c r="F1639" s="3"/>
    </row>
    <row r="1640" spans="6:6" x14ac:dyDescent="0.2">
      <c r="F1640" s="3"/>
    </row>
  </sheetData>
  <phoneticPr fontId="5" type="noConversion"/>
  <hyperlinks>
    <hyperlink ref="L65516" r:id="rId1" display="babcoam@earlham.edu" xr:uid="{00000000-0004-0000-0000-000000000000}"/>
    <hyperlink ref="L2" r:id="rId2" display="babcoam@earlham.edu" xr:uid="{00000000-0004-0000-0000-000001000000}"/>
    <hyperlink ref="L1" r:id="rId3" display="June7007@slicglobal.net" xr:uid="{00000000-0004-0000-0000-000002000000}"/>
    <hyperlink ref="L65494" r:id="rId4" display="Burkesarahe1@aol.com" xr:uid="{00000000-0004-0000-0000-000003000000}"/>
    <hyperlink ref="L65502" r:id="rId5" display="rburton@chsmail.org" xr:uid="{00000000-0004-0000-0000-000004000000}"/>
    <hyperlink ref="L65473" r:id="rId6" display="ted.johnson@merck.com" xr:uid="{00000000-0004-0000-0000-000005000000}"/>
    <hyperlink ref="L65477" r:id="rId7" display="babcoam@earlham.edu" xr:uid="{00000000-0004-0000-0000-000006000000}"/>
    <hyperlink ref="L65454" r:id="rId8" display="June7007@slicglobal.net" xr:uid="{00000000-0004-0000-0000-000007000000}"/>
    <hyperlink ref="L65504" r:id="rId9" display="ted.johnson@merck.com" xr:uid="{00000000-0004-0000-0000-000008000000}"/>
    <hyperlink ref="L65440" r:id="rId10" display="laura_baekwell2@merck.com" xr:uid="{00000000-0004-0000-0000-000009000000}"/>
    <hyperlink ref="L65411" r:id="rId11" display="babcoam@earlham.edu" xr:uid="{00000000-0004-0000-0000-00000A000000}"/>
    <hyperlink ref="L65415" r:id="rId12" display="laura_baekwell2@merck.com" xr:uid="{00000000-0004-0000-0000-00000B000000}"/>
    <hyperlink ref="L65392" r:id="rId13" display="June7007@slicglobal.net" xr:uid="{00000000-0004-0000-0000-00000C000000}"/>
    <hyperlink ref="L65460" r:id="rId14" display="ncoleman@paincarellc.com" xr:uid="{00000000-0004-0000-0000-00000D000000}"/>
    <hyperlink ref="L65442" r:id="rId15" display="Burkesarahe1@aol.com" xr:uid="{00000000-0004-0000-0000-00000E000000}"/>
    <hyperlink ref="L65355" r:id="rId16" display="rburton@chsmail.org" xr:uid="{00000000-0004-0000-0000-00000F000000}"/>
    <hyperlink ref="L65326" r:id="rId17" display="babcoam@earlham.edu" xr:uid="{00000000-0004-0000-0000-000010000000}"/>
    <hyperlink ref="L65330" r:id="rId18" display="laura_baekwell2@merck.com" xr:uid="{00000000-0004-0000-0000-000011000000}"/>
    <hyperlink ref="L65434" r:id="rId19" display="baltareb@yahoo.com" xr:uid="{00000000-0004-0000-0000-000012000000}"/>
    <hyperlink ref="L65471" r:id="rId20" display="ncoleman@paincarellc.com" xr:uid="{00000000-0004-0000-0000-000013000000}"/>
    <hyperlink ref="L65307" r:id="rId21" display="June7007@slicglobal.net" xr:uid="{00000000-0004-0000-0000-000014000000}"/>
    <hyperlink ref="L65472" r:id="rId22" display="bkaranovich@covenant-hospice.com" xr:uid="{00000000-0004-0000-0000-000015000000}"/>
    <hyperlink ref="L65423" r:id="rId23" display="marcia.fuller@insightbb.com" xr:uid="{00000000-0004-0000-0000-000016000000}"/>
    <hyperlink ref="L65375" r:id="rId24" display="ncoleman@paincarellc.com" xr:uid="{00000000-0004-0000-0000-000017000000}"/>
    <hyperlink ref="L65357" r:id="rId25" display="Burkesarahe1@aol.com" xr:uid="{00000000-0004-0000-0000-000018000000}"/>
    <hyperlink ref="L65439" r:id="rId26" display="hadcabob@peoplepc.com" xr:uid="{00000000-0004-0000-0000-000019000000}"/>
    <hyperlink ref="L65463" r:id="rId27" display="babcoam@earlham.edu" xr:uid="{00000000-0004-0000-0000-00001A000000}"/>
    <hyperlink ref="L65515" r:id="rId28" display="laura_baekwell2@merck.com" xr:uid="{00000000-0004-0000-0000-00001B000000}"/>
    <hyperlink ref="L65365" r:id="rId29" display="rburton@chsmail.org" xr:uid="{00000000-0004-0000-0000-00001C000000}"/>
    <hyperlink ref="L65336" r:id="rId30" display="babcoam@earlham.edu" xr:uid="{00000000-0004-0000-0000-00001D000000}"/>
    <hyperlink ref="L65340" r:id="rId31" display="laura_baekwell2@merck.com" xr:uid="{00000000-0004-0000-0000-00001E000000}"/>
    <hyperlink ref="L65444" r:id="rId32" display="June7007@slicglobal.net" xr:uid="{00000000-0004-0000-0000-00001F000000}"/>
    <hyperlink ref="L65481" r:id="rId33" display="laura_baekwell2@merck.com" xr:uid="{00000000-0004-0000-0000-000020000000}"/>
    <hyperlink ref="L65317" r:id="rId34" display="June7007@slicglobal.net" xr:uid="{00000000-0004-0000-0000-000021000000}"/>
    <hyperlink ref="L65482" r:id="rId35" display="bkaranovich@covenant-hospice.com" xr:uid="{00000000-0004-0000-0000-000022000000}"/>
    <hyperlink ref="L65433" r:id="rId36" display="June7007@slicglobal.net" xr:uid="{00000000-0004-0000-0000-000023000000}"/>
    <hyperlink ref="L65385" r:id="rId37" display="ncoleman@paincarellc.com" xr:uid="{00000000-0004-0000-0000-000024000000}"/>
    <hyperlink ref="L65367" r:id="rId38" display="babcoam@earlham.edu" xr:uid="{00000000-0004-0000-0000-000025000000}"/>
    <hyperlink ref="L65449" r:id="rId39" display="hadcabob@peoplepc.com" xr:uid="{00000000-0004-0000-0000-000026000000}"/>
    <hyperlink ref="L65465" r:id="rId40" display="rburton@chsmail.org" xr:uid="{00000000-0004-0000-0000-000027000000}"/>
    <hyperlink ref="L65436" r:id="rId41" display="babcoam@earlham.edu" xr:uid="{00000000-0004-0000-0000-000028000000}"/>
    <hyperlink ref="L65417" r:id="rId42" display="June7007@slicglobal.net" xr:uid="{00000000-0004-0000-0000-000029000000}"/>
    <hyperlink ref="L65485" r:id="rId43" display="baltareb@yahoo.com" xr:uid="{00000000-0004-0000-0000-00002A000000}"/>
    <hyperlink ref="L65467" r:id="rId44" display="laura_baekwell2@merck.com" xr:uid="{00000000-0004-0000-0000-00002B000000}"/>
    <hyperlink ref="L65451" r:id="rId45" display="rburton@chsmail.org" xr:uid="{00000000-0004-0000-0000-00002C000000}"/>
    <hyperlink ref="L65422" r:id="rId46" display="babcoam@earlham.edu" xr:uid="{00000000-0004-0000-0000-00002D000000}"/>
    <hyperlink ref="L65426" r:id="rId47" display="ncoleman@paincarellc.com" xr:uid="{00000000-0004-0000-0000-00002E000000}"/>
    <hyperlink ref="L65403" r:id="rId48" display="June7007@slicglobal.net" xr:uid="{00000000-0004-0000-0000-00002F000000}"/>
    <hyperlink ref="L65453" r:id="rId49" display="Burkesarahe1@aol.com" xr:uid="{00000000-0004-0000-0000-000030000000}"/>
    <hyperlink ref="O498" r:id="rId50" display="bkaranovich@covenant-hospice.com" xr:uid="{00000000-0004-0000-0000-000031000000}"/>
    <hyperlink ref="O461" r:id="rId51" display="baltareb@yahoo.com" xr:uid="{00000000-0004-0000-0000-000032000000}"/>
    <hyperlink ref="O458" r:id="rId52" display="ted.johnson@merck.com" xr:uid="{00000000-0004-0000-0000-000033000000}"/>
    <hyperlink ref="O479" r:id="rId53" display="Songlady2000@aol.com" xr:uid="{00000000-0004-0000-0000-000034000000}"/>
    <hyperlink ref="U343" r:id="rId54" display="lcole10448@aol.com" xr:uid="{00000000-0004-0000-0000-000035000000}"/>
    <hyperlink ref="U369" r:id="rId55" display="cnmalone@insightbb.com" xr:uid="{00000000-0004-0000-0000-000036000000}"/>
    <hyperlink ref="U349" r:id="rId56" display="cnmalone@insightbb.com" xr:uid="{00000000-0004-0000-0000-000037000000}"/>
    <hyperlink ref="O440" r:id="rId57" display="rburton@chsmail.org" xr:uid="{00000000-0004-0000-0000-000038000000}"/>
    <hyperlink ref="O411" r:id="rId58" display="Songlady2000@aol.com" xr:uid="{00000000-0004-0000-0000-000039000000}"/>
    <hyperlink ref="O415" r:id="rId59" display="ted.johnson@merck.com" xr:uid="{00000000-0004-0000-0000-00003A000000}"/>
    <hyperlink ref="O518" r:id="rId60" display="Songlady2000@aol.com" xr:uid="{00000000-0004-0000-0000-00003B000000}"/>
    <hyperlink ref="O555" r:id="rId61" display="Songlady2000@aol.com" xr:uid="{00000000-0004-0000-0000-00003C000000}"/>
    <hyperlink ref="O728" r:id="rId62" display="Songlady2000@aol.com" xr:uid="{00000000-0004-0000-0000-00003D000000}"/>
    <hyperlink ref="O673" r:id="rId63" display="wellnessforyou@gmail.com" xr:uid="{00000000-0004-0000-0000-00003E000000}"/>
    <hyperlink ref="O507" r:id="rId64" display="Songlady2000@aol.com" xr:uid="{00000000-0004-0000-0000-00003F000000}"/>
    <hyperlink ref="O459" r:id="rId65" display="ncoleman@paincarellc.com" xr:uid="{00000000-0004-0000-0000-000040000000}"/>
    <hyperlink ref="O442" r:id="rId66" display="Songlady2000@aol.com" xr:uid="{00000000-0004-0000-0000-000041000000}"/>
    <hyperlink ref="O523" r:id="rId67" display="wellnessforyou@gmail.com" xr:uid="{00000000-0004-0000-0000-000042000000}"/>
    <hyperlink ref="O547" r:id="rId68" display="Songlady2000@aol.com" xr:uid="{00000000-0004-0000-0000-000043000000}"/>
    <hyperlink ref="O418" r:id="rId69" display="marcia.fuller@insightbb.com" xr:uid="{00000000-0004-0000-0000-000044000000}"/>
    <hyperlink ref="O496" r:id="rId70" display="wellnessforyou@gmail.com" xr:uid="{00000000-0004-0000-0000-000045000000}"/>
    <hyperlink ref="O533" r:id="rId71" display="Songlady2000@aol.com" xr:uid="{00000000-0004-0000-0000-000046000000}"/>
    <hyperlink ref="O534" r:id="rId72" display="ted.johnson@merck.com" xr:uid="{00000000-0004-0000-0000-000047000000}"/>
    <hyperlink ref="O706" r:id="rId73" display="Songlady2000@aol.com" xr:uid="{00000000-0004-0000-0000-000048000000}"/>
    <hyperlink ref="O651" r:id="rId74" display="wellnessforyou@gmail.com" xr:uid="{00000000-0004-0000-0000-000049000000}"/>
    <hyperlink ref="O437" r:id="rId75" display="rburton@chsmail.org" xr:uid="{00000000-0004-0000-0000-00004A000000}"/>
    <hyperlink ref="O420" r:id="rId76" display="Songlady2000@aol.com" xr:uid="{00000000-0004-0000-0000-00004B000000}"/>
    <hyperlink ref="O501" r:id="rId77" display="wellnessforyou@gmail.com" xr:uid="{00000000-0004-0000-0000-00004C000000}"/>
    <hyperlink ref="O525" r:id="rId78" display="marcia.fuller@insightbb.com" xr:uid="{00000000-0004-0000-0000-00004D000000}"/>
    <hyperlink ref="O481" r:id="rId79" display="wellnessforyou@gmail.com" xr:uid="{00000000-0004-0000-0000-00004E000000}"/>
    <hyperlink ref="O519" r:id="rId80" display="wellnessforyou@gmail.com" xr:uid="{00000000-0004-0000-0000-00004F000000}"/>
    <hyperlink ref="O691" r:id="rId81" display="wellnessforyou@gmail.com" xr:uid="{00000000-0004-0000-0000-000050000000}"/>
    <hyperlink ref="O636" r:id="rId82" display="ted.johnson@merck.com" xr:uid="{00000000-0004-0000-0000-000051000000}"/>
    <hyperlink ref="O470" r:id="rId83" display="Songlady2000@aol.com" xr:uid="{00000000-0004-0000-0000-000052000000}"/>
    <hyperlink ref="O486" r:id="rId84" display="ted.johnson@merck.com" xr:uid="{00000000-0004-0000-0000-000053000000}"/>
    <hyperlink ref="O510" r:id="rId85" display="wellnessforyou@gmail.com" xr:uid="{00000000-0004-0000-0000-000054000000}"/>
    <hyperlink ref="O400" r:id="rId86" display="ted.johnson@merck.com" xr:uid="{00000000-0004-0000-0000-000055000000}"/>
    <hyperlink ref="O478" r:id="rId87" display="Songlady2000@aol.com" xr:uid="{00000000-0004-0000-0000-000056000000}"/>
    <hyperlink ref="O515" r:id="rId88" display="wellnessforyou@gmail.com" xr:uid="{00000000-0004-0000-0000-000057000000}"/>
    <hyperlink ref="O516" r:id="rId89" display="kanning4@aol.com" xr:uid="{00000000-0004-0000-0000-000058000000}"/>
    <hyperlink ref="O688" r:id="rId90" display="wellnessforyou@gmail.com" xr:uid="{00000000-0004-0000-0000-000059000000}"/>
    <hyperlink ref="O633" r:id="rId91" display="ted.johnson@merck.com" xr:uid="{00000000-0004-0000-0000-00005A000000}"/>
    <hyperlink ref="O483" r:id="rId92" display="wellnessforyou@gmail.com" xr:uid="{00000000-0004-0000-0000-00005B000000}"/>
    <hyperlink ref="O399" r:id="rId93" display="ncoleman@paincarellc.com" xr:uid="{00000000-0004-0000-0000-00005C000000}"/>
    <hyperlink ref="O477" r:id="rId94" display="bkaranovich@covenant-hospice.com" xr:uid="{00000000-0004-0000-0000-00005D000000}"/>
    <hyperlink ref="O514" r:id="rId95" display="baltareb@yahoo.com" xr:uid="{00000000-0004-0000-0000-00005E000000}"/>
    <hyperlink ref="O687" r:id="rId96" display="wellnessforyou@gmail.com" xr:uid="{00000000-0004-0000-0000-00005F000000}"/>
    <hyperlink ref="O632" r:id="rId97" display="Songlady2000@aol.com" xr:uid="{00000000-0004-0000-0000-000060000000}"/>
    <hyperlink ref="O466" r:id="rId98" display="kanning4@aol.com" xr:uid="{00000000-0004-0000-0000-000061000000}"/>
    <hyperlink ref="O482" r:id="rId99" display="Songlady2000@aol.com" xr:uid="{00000000-0004-0000-0000-000062000000}"/>
    <hyperlink ref="O506" r:id="rId100" display="rburton@chsmail.org" xr:uid="{00000000-0004-0000-0000-000063000000}"/>
    <hyperlink ref="O395" r:id="rId101" display="Songlady2000@aol.com" xr:uid="{00000000-0004-0000-0000-000064000000}"/>
    <hyperlink ref="O473" r:id="rId102" display="wellnessforyou@gmail.com" xr:uid="{00000000-0004-0000-0000-000065000000}"/>
    <hyperlink ref="O511" r:id="rId103" display="rburton@chsmail.org" xr:uid="{00000000-0004-0000-0000-000066000000}"/>
    <hyperlink ref="O683" r:id="rId104" display="Songlady2000@aol.com" xr:uid="{00000000-0004-0000-0000-000067000000}"/>
    <hyperlink ref="O628" r:id="rId105" display="Songlady2000@aol.com" xr:uid="{00000000-0004-0000-0000-000068000000}"/>
    <hyperlink ref="O462" r:id="rId106" display="hadcabob@peoplepc.com" xr:uid="{00000000-0004-0000-0000-000069000000}"/>
    <hyperlink ref="O414" r:id="rId107" display="wellnessforyou@gmail.com" xr:uid="{00000000-0004-0000-0000-00006A000000}"/>
    <hyperlink ref="O502" r:id="rId108" display="Burkesarahe1@aol.com" xr:uid="{00000000-0004-0000-0000-00006B000000}"/>
    <hyperlink ref="O468" r:id="rId109" display="ted.johnson@merck.com" xr:uid="{00000000-0004-0000-0000-00006C000000}"/>
    <hyperlink ref="O505" r:id="rId110" display="baltareb@yahoo.com" xr:uid="{00000000-0004-0000-0000-00006D000000}"/>
    <hyperlink ref="O678" r:id="rId111" display="wellnessforyou@gmail.com" xr:uid="{00000000-0004-0000-0000-00006E000000}"/>
    <hyperlink ref="O623" r:id="rId112" display="bkaranovich@covenant-hospice.com" xr:uid="{00000000-0004-0000-0000-00006F000000}"/>
    <hyperlink ref="O409" r:id="rId113" display="Songlady2000@aol.com" xr:uid="{00000000-0004-0000-0000-000070000000}"/>
    <hyperlink ref="O497" r:id="rId114" display="kanning4@aol.com" xr:uid="{00000000-0004-0000-0000-000071000000}"/>
    <hyperlink ref="O396" r:id="rId115" display="wellnessforyou@gmail.com" xr:uid="{00000000-0004-0000-0000-000072000000}"/>
    <hyperlink ref="O499" r:id="rId116" display="marcia.fuller@insightbb.com" xr:uid="{00000000-0004-0000-0000-000073000000}"/>
    <hyperlink ref="O536" r:id="rId117" display="Songlady2000@aol.com" xr:uid="{00000000-0004-0000-0000-000074000000}"/>
    <hyperlink ref="O537" r:id="rId118" display="Songlady2000@aol.com" xr:uid="{00000000-0004-0000-0000-000075000000}"/>
    <hyperlink ref="O709" r:id="rId119" display="wellnessforyou@gmail.com" xr:uid="{00000000-0004-0000-0000-000076000000}"/>
    <hyperlink ref="O654" r:id="rId120" display="Songlady2000@aol.com" xr:uid="{00000000-0004-0000-0000-000077000000}"/>
    <hyperlink ref="O488" r:id="rId121" display="ted.johnson@merck.com" xr:uid="{00000000-0004-0000-0000-000078000000}"/>
    <hyperlink ref="O423" r:id="rId122" display="Songlady2000@aol.com" xr:uid="{00000000-0004-0000-0000-000079000000}"/>
    <hyperlink ref="O504" r:id="rId123" display="wellnessforyou@gmail.com" xr:uid="{00000000-0004-0000-0000-00007A000000}"/>
    <hyperlink ref="O528" r:id="rId124" display="Songlady2000@aol.com" xr:uid="{00000000-0004-0000-0000-00007B000000}"/>
    <hyperlink ref="O589" r:id="rId125" display="wellnessforyou@gmail.com" xr:uid="{00000000-0004-0000-0000-00007C000000}"/>
    <hyperlink ref="O410" r:id="rId126" display="hadcabob@peoplepc.com" xr:uid="{00000000-0004-0000-0000-00007D000000}"/>
    <hyperlink ref="O447" r:id="rId127" display="hadcabob@peoplepc.com" xr:uid="{00000000-0004-0000-0000-00007E000000}"/>
    <hyperlink ref="O620" r:id="rId128" display="wellnessforyou@gmail.com" xr:uid="{00000000-0004-0000-0000-00007F000000}"/>
    <hyperlink ref="O565" r:id="rId129" display="Songlady2000@aol.com" xr:uid="{00000000-0004-0000-0000-000080000000}"/>
    <hyperlink ref="U304" r:id="rId130" display="lcole10448@aol.com" xr:uid="{00000000-0004-0000-0000-000081000000}"/>
    <hyperlink ref="U330" r:id="rId131" display="cnmalone@insightbb.com" xr:uid="{00000000-0004-0000-0000-000082000000}"/>
    <hyperlink ref="U310" r:id="rId132" display="cnmalone@insightbb.com" xr:uid="{00000000-0004-0000-0000-000083000000}"/>
    <hyperlink ref="O517" r:id="rId133" display="bkaranovich@covenant-hospice.com" xr:uid="{00000000-0004-0000-0000-000084000000}"/>
    <hyperlink ref="O689" r:id="rId134" display="Songlady2000@aol.com" xr:uid="{00000000-0004-0000-0000-000085000000}"/>
    <hyperlink ref="O634" r:id="rId135" display="wellnessforyou@gmail.com" xr:uid="{00000000-0004-0000-0000-000086000000}"/>
    <hyperlink ref="O484" r:id="rId136" display="hadcabob@peoplepc.com" xr:uid="{00000000-0004-0000-0000-000087000000}"/>
    <hyperlink ref="O508" r:id="rId137" display="ted.johnson@merck.com" xr:uid="{00000000-0004-0000-0000-000088000000}"/>
    <hyperlink ref="O494" r:id="rId138" display="kanning4@aol.com" xr:uid="{00000000-0004-0000-0000-000089000000}"/>
    <hyperlink ref="O495" r:id="rId139" display="wellnessforyou@gmail.com" xr:uid="{00000000-0004-0000-0000-00008A000000}"/>
    <hyperlink ref="O667" r:id="rId140" display="Songlady2000@aol.com" xr:uid="{00000000-0004-0000-0000-00008B000000}"/>
    <hyperlink ref="O612" r:id="rId141" display="wellnessforyou@gmail.com" xr:uid="{00000000-0004-0000-0000-00008C000000}"/>
    <hyperlink ref="O446" r:id="rId142" display="marcia.fuller@insightbb.com" xr:uid="{00000000-0004-0000-0000-00008D000000}"/>
    <hyperlink ref="O480" r:id="rId143" display="bkaranovich@covenant-hospice.com" xr:uid="{00000000-0004-0000-0000-00008E000000}"/>
    <hyperlink ref="O652" r:id="rId144" display="Songlady2000@aol.com" xr:uid="{00000000-0004-0000-0000-00008F000000}"/>
    <hyperlink ref="O597" r:id="rId145" display="wellnessforyou@gmail.com" xr:uid="{00000000-0004-0000-0000-000090000000}"/>
    <hyperlink ref="O471" r:id="rId146" display="kanning4@aol.com" xr:uid="{00000000-0004-0000-0000-000091000000}"/>
    <hyperlink ref="O649" r:id="rId147" display="Songlady2000@aol.com" xr:uid="{00000000-0004-0000-0000-000092000000}"/>
    <hyperlink ref="O594" r:id="rId148" display="wellnessforyou@gmail.com" xr:uid="{00000000-0004-0000-0000-000093000000}"/>
    <hyperlink ref="O428" r:id="rId149" display="Songlady2000@aol.com" xr:uid="{00000000-0004-0000-0000-000094000000}"/>
    <hyperlink ref="O444" r:id="rId150" display="hadcabob@peoplepc.com" xr:uid="{00000000-0004-0000-0000-000095000000}"/>
    <hyperlink ref="O472" r:id="rId151" display="bkaranovich@covenant-hospice.com" xr:uid="{00000000-0004-0000-0000-000096000000}"/>
    <hyperlink ref="O644" r:id="rId152" display="Songlady2000@aol.com" xr:uid="{00000000-0004-0000-0000-000097000000}"/>
    <hyperlink ref="O463" r:id="rId153" display="ted.johnson@merck.com" xr:uid="{00000000-0004-0000-0000-000098000000}"/>
    <hyperlink ref="O429" r:id="rId154" display="Songlady2000@aol.com" xr:uid="{00000000-0004-0000-0000-000099000000}"/>
    <hyperlink ref="O639" r:id="rId155" display="Songlady2000@aol.com" xr:uid="{00000000-0004-0000-0000-00009A000000}"/>
    <hyperlink ref="O584" r:id="rId156" display="wellnessforyou@gmail.com" xr:uid="{00000000-0004-0000-0000-00009B000000}"/>
    <hyperlink ref="O460" r:id="rId157" display="Songlady2000@aol.com" xr:uid="{00000000-0004-0000-0000-00009C000000}"/>
    <hyperlink ref="O670" r:id="rId158" display="Songlady2000@aol.com" xr:uid="{00000000-0004-0000-0000-00009D000000}"/>
    <hyperlink ref="O615" r:id="rId159" display="Songlady2000@aol.com" xr:uid="{00000000-0004-0000-0000-00009E000000}"/>
    <hyperlink ref="O449" r:id="rId160" display="marcia.fuller@insightbb.com" xr:uid="{00000000-0004-0000-0000-00009F000000}"/>
    <hyperlink ref="O465" r:id="rId161" display="hadcabob@peoplepc.com" xr:uid="{00000000-0004-0000-0000-0000A0000000}"/>
    <hyperlink ref="O489" r:id="rId162" display="ted.johnson@merck.com" xr:uid="{00000000-0004-0000-0000-0000A1000000}"/>
    <hyperlink ref="O550" r:id="rId163" display="Songlady2000@aol.com" xr:uid="{00000000-0004-0000-0000-0000A2000000}"/>
    <hyperlink ref="O581" r:id="rId164" display="Songlady2000@aol.com" xr:uid="{00000000-0004-0000-0000-0000A3000000}"/>
    <hyperlink ref="O526" r:id="rId165" display="wellnessforyou@gmail.com" xr:uid="{00000000-0004-0000-0000-0000A4000000}"/>
    <hyperlink ref="U474" r:id="rId166" display="lcole10448@aol.com" xr:uid="{00000000-0004-0000-0000-0000A5000000}"/>
    <hyperlink ref="U500" r:id="rId167" display="cnmalone@insightbb.com" xr:uid="{00000000-0004-0000-0000-0000A6000000}"/>
    <hyperlink ref="U480" r:id="rId168" display="cnmalone@insightbb.com" xr:uid="{00000000-0004-0000-0000-0000A7000000}"/>
    <hyperlink ref="O542" r:id="rId169" display="Songlady2000@aol.com" xr:uid="{00000000-0004-0000-0000-0000A8000000}"/>
    <hyperlink ref="O546" r:id="rId170" display="bkaranovich@covenant-hospice.com" xr:uid="{00000000-0004-0000-0000-0000A9000000}"/>
    <hyperlink ref="O686" r:id="rId171" display="Songlady2000@aol.com" xr:uid="{00000000-0004-0000-0000-0000AA000000}"/>
    <hyperlink ref="O859" r:id="rId172" display="Songlady2000@aol.com" xr:uid="{00000000-0004-0000-0000-0000AB000000}"/>
    <hyperlink ref="O804" r:id="rId173" display="Songlady2000@aol.com" xr:uid="{00000000-0004-0000-0000-0000AC000000}"/>
    <hyperlink ref="O638" r:id="rId174" display="Songlady2000@aol.com" xr:uid="{00000000-0004-0000-0000-0000AD000000}"/>
    <hyperlink ref="O590" r:id="rId175" display="hadcabob@peoplepc.com" xr:uid="{00000000-0004-0000-0000-0000AE000000}"/>
    <hyperlink ref="O573" r:id="rId176" display="Songlady2000@aol.com" xr:uid="{00000000-0004-0000-0000-0000AF000000}"/>
    <hyperlink ref="O549" r:id="rId177" display="bkaranovich@covenant-hospice.com" xr:uid="{00000000-0004-0000-0000-0000B0000000}"/>
    <hyperlink ref="O520" r:id="rId178" display="wellnessforyou@gmail.com" xr:uid="{00000000-0004-0000-0000-0000B1000000}"/>
    <hyperlink ref="O524" r:id="rId179" display="wellnessforyou@gmail.com" xr:uid="{00000000-0004-0000-0000-0000B2000000}"/>
    <hyperlink ref="O627" r:id="rId180" display="bkaranovich@covenant-hospice.com" xr:uid="{00000000-0004-0000-0000-0000B3000000}"/>
    <hyperlink ref="O664" r:id="rId181" display="Songlady2000@aol.com" xr:uid="{00000000-0004-0000-0000-0000B4000000}"/>
    <hyperlink ref="O665" r:id="rId182" display="wellnessforyou@gmail.com" xr:uid="{00000000-0004-0000-0000-0000B5000000}"/>
    <hyperlink ref="O837" r:id="rId183" display="Songlady2000@aol.com" xr:uid="{00000000-0004-0000-0000-0000B6000000}"/>
    <hyperlink ref="O782" r:id="rId184" display="Songlady2000@aol.com" xr:uid="{00000000-0004-0000-0000-0000B7000000}"/>
    <hyperlink ref="O616" r:id="rId185" display="kanning4@aol.com" xr:uid="{00000000-0004-0000-0000-0000B8000000}"/>
    <hyperlink ref="O568" r:id="rId186" display="marcia.fuller@insightbb.com" xr:uid="{00000000-0004-0000-0000-0000B9000000}"/>
    <hyperlink ref="O551" r:id="rId187" display="Songlady2000@aol.com" xr:uid="{00000000-0004-0000-0000-0000BA000000}"/>
    <hyperlink ref="O656" r:id="rId188" display="bkaranovich@covenant-hospice.com" xr:uid="{00000000-0004-0000-0000-0000BB000000}"/>
    <hyperlink ref="O650" r:id="rId189" display="Songlady2000@aol.com" xr:uid="{00000000-0004-0000-0000-0000BC000000}"/>
    <hyperlink ref="O822" r:id="rId190" display="Songlady2000@aol.com" xr:uid="{00000000-0004-0000-0000-0000BD000000}"/>
    <hyperlink ref="O767" r:id="rId191" display="Songlady2000@aol.com" xr:uid="{00000000-0004-0000-0000-0000BE000000}"/>
    <hyperlink ref="O601" r:id="rId192" display="Songlady2000@aol.com" xr:uid="{00000000-0004-0000-0000-0000BF000000}"/>
    <hyperlink ref="O617" r:id="rId193" display="bkaranovich@covenant-hospice.com" xr:uid="{00000000-0004-0000-0000-0000C0000000}"/>
    <hyperlink ref="O641" r:id="rId194" display="Songlady2000@aol.com" xr:uid="{00000000-0004-0000-0000-0000C1000000}"/>
    <hyperlink ref="O531" r:id="rId195" display="Burkesarahe1@aol.com" xr:uid="{00000000-0004-0000-0000-0000C2000000}"/>
    <hyperlink ref="O609" r:id="rId196" display="hadcabob@peoplepc.com" xr:uid="{00000000-0004-0000-0000-0000C3000000}"/>
    <hyperlink ref="O646" r:id="rId197" display="Songlady2000@aol.com" xr:uid="{00000000-0004-0000-0000-0000C4000000}"/>
    <hyperlink ref="O647" r:id="rId198" display="kanning4@aol.com" xr:uid="{00000000-0004-0000-0000-0000C5000000}"/>
    <hyperlink ref="O819" r:id="rId199" display="Songlady2000@aol.com" xr:uid="{00000000-0004-0000-0000-0000C6000000}"/>
    <hyperlink ref="O764" r:id="rId200" display="Songlady2000@aol.com" xr:uid="{00000000-0004-0000-0000-0000C7000000}"/>
    <hyperlink ref="O614" r:id="rId201" display="wellnessforyou@gmail.com" xr:uid="{00000000-0004-0000-0000-0000C8000000}"/>
    <hyperlink ref="O530" r:id="rId202" display="Songlady2000@aol.com" xr:uid="{00000000-0004-0000-0000-0000C9000000}"/>
    <hyperlink ref="O645" r:id="rId203" display="wellnessforyou@gmail.com" xr:uid="{00000000-0004-0000-0000-0000CA000000}"/>
    <hyperlink ref="O818" r:id="rId204" display="wellnessforyou@gmail.com" xr:uid="{00000000-0004-0000-0000-0000CB000000}"/>
    <hyperlink ref="O763" r:id="rId205" display="Songlady2000@aol.com" xr:uid="{00000000-0004-0000-0000-0000CC000000}"/>
    <hyperlink ref="O532" r:id="rId206" display="rburton@chsmail.org" xr:uid="{00000000-0004-0000-0000-0000CD000000}"/>
    <hyperlink ref="O613" r:id="rId207" display="ted.johnson@merck.com" xr:uid="{00000000-0004-0000-0000-0000CE000000}"/>
    <hyperlink ref="O637" r:id="rId208" display="wellnessforyou@gmail.com" xr:uid="{00000000-0004-0000-0000-0000CF000000}"/>
    <hyperlink ref="O604" r:id="rId209" display="wellnessforyou@gmail.com" xr:uid="{00000000-0004-0000-0000-0000D0000000}"/>
    <hyperlink ref="O642" r:id="rId210" display="bkaranovich@covenant-hospice.com" xr:uid="{00000000-0004-0000-0000-0000D1000000}"/>
    <hyperlink ref="O814" r:id="rId211" display="Songlady2000@aol.com" xr:uid="{00000000-0004-0000-0000-0000D2000000}"/>
    <hyperlink ref="O759" r:id="rId212" display="wellnessforyou@gmail.com" xr:uid="{00000000-0004-0000-0000-0000D3000000}"/>
    <hyperlink ref="O545" r:id="rId213" display="Songlady2000@aol.com" xr:uid="{00000000-0004-0000-0000-0000D4000000}"/>
    <hyperlink ref="O521" r:id="rId214" display="Songlady2000@aol.com" xr:uid="{00000000-0004-0000-0000-0000D5000000}"/>
    <hyperlink ref="O492" r:id="rId215" display="wellnessforyou@gmail.com" xr:uid="{00000000-0004-0000-0000-0000D6000000}"/>
    <hyperlink ref="O599" r:id="rId216" display="marcia.fuller@insightbb.com" xr:uid="{00000000-0004-0000-0000-0000D7000000}"/>
    <hyperlink ref="O809" r:id="rId217" display="Songlady2000@aol.com" xr:uid="{00000000-0004-0000-0000-0000D8000000}"/>
    <hyperlink ref="O754" r:id="rId218" display="Songlady2000@aol.com" xr:uid="{00000000-0004-0000-0000-0000D9000000}"/>
    <hyperlink ref="O588" r:id="rId219" display="Songlady2000@aol.com" xr:uid="{00000000-0004-0000-0000-0000DA000000}"/>
    <hyperlink ref="O527" r:id="rId220" display="Songlady2000@aol.com" xr:uid="{00000000-0004-0000-0000-0000DB000000}"/>
    <hyperlink ref="O630" r:id="rId221" display="bkaranovich@covenant-hospice.com" xr:uid="{00000000-0004-0000-0000-0000DC000000}"/>
    <hyperlink ref="O668" r:id="rId222" display="Songlady2000@aol.com" xr:uid="{00000000-0004-0000-0000-0000DD000000}"/>
    <hyperlink ref="O840" r:id="rId223" display="Songlady2000@aol.com" xr:uid="{00000000-0004-0000-0000-0000DE000000}"/>
    <hyperlink ref="O785" r:id="rId224" display="Songlady2000@aol.com" xr:uid="{00000000-0004-0000-0000-0000DF000000}"/>
    <hyperlink ref="O619" r:id="rId225" display="Songlady2000@aol.com" xr:uid="{00000000-0004-0000-0000-0000E0000000}"/>
    <hyperlink ref="O554" r:id="rId226" display="Songlady2000@aol.com" xr:uid="{00000000-0004-0000-0000-0000E1000000}"/>
    <hyperlink ref="O635" r:id="rId227" display="wellnessforyou@gmail.com" xr:uid="{00000000-0004-0000-0000-0000E2000000}"/>
    <hyperlink ref="O659" r:id="rId228" display="Songlady2000@aol.com" xr:uid="{00000000-0004-0000-0000-0000E3000000}"/>
    <hyperlink ref="O491" r:id="rId229" display="bkaranovich@covenant-hospice.com" xr:uid="{00000000-0004-0000-0000-0000E4000000}"/>
    <hyperlink ref="O522" r:id="rId230" display="marcia.fuller@insightbb.com" xr:uid="{00000000-0004-0000-0000-0000E5000000}"/>
    <hyperlink ref="O720" r:id="rId231" display="Songlady2000@aol.com" xr:uid="{00000000-0004-0000-0000-0000E6000000}"/>
    <hyperlink ref="O451" r:id="rId232" display="ncoleman@paincarellc.com" xr:uid="{00000000-0004-0000-0000-0000E7000000}"/>
    <hyperlink ref="O433" r:id="rId233" display="laura_baekwell2@merck.com" xr:uid="{00000000-0004-0000-0000-0000E8000000}"/>
    <hyperlink ref="O539" r:id="rId234" display="Songlady2000@aol.com" xr:uid="{00000000-0004-0000-0000-0000E9000000}"/>
    <hyperlink ref="O541" r:id="rId235" display="wellnessforyou@gmail.com" xr:uid="{00000000-0004-0000-0000-0000EA000000}"/>
    <hyperlink ref="O578" r:id="rId236" display="Songlady2000@aol.com" xr:uid="{00000000-0004-0000-0000-0000EB000000}"/>
    <hyperlink ref="O579" r:id="rId237" display="Songlady2000@aol.com" xr:uid="{00000000-0004-0000-0000-0000EC000000}"/>
    <hyperlink ref="O751" r:id="rId238" display="wellnessforyou@gmail.com" xr:uid="{00000000-0004-0000-0000-0000ED000000}"/>
    <hyperlink ref="O696" r:id="rId239" display="Songlady2000@aol.com" xr:uid="{00000000-0004-0000-0000-0000EE000000}"/>
    <hyperlink ref="O464" r:id="rId240" display="wellnessforyou@gmail.com" xr:uid="{00000000-0004-0000-0000-0000EF000000}"/>
    <hyperlink ref="O570" r:id="rId241" display="Songlady2000@aol.com" xr:uid="{00000000-0004-0000-0000-0000F0000000}"/>
    <hyperlink ref="O455" r:id="rId242" display="ncoleman@paincarellc.com" xr:uid="{00000000-0004-0000-0000-0000F1000000}"/>
    <hyperlink ref="O572" r:id="rId243" display="hadcabob@peoplepc.com" xr:uid="{00000000-0004-0000-0000-0000F2000000}"/>
    <hyperlink ref="O557" r:id="rId244" display="bkaranovich@covenant-hospice.com" xr:uid="{00000000-0004-0000-0000-0000F3000000}"/>
    <hyperlink ref="O407" r:id="rId245" display="laura_baekwell2@merck.com" xr:uid="{00000000-0004-0000-0000-0000F4000000}"/>
    <hyperlink ref="O404" r:id="rId246" display="wellnessforyou@gmail.com" xr:uid="{00000000-0004-0000-0000-0000F5000000}"/>
    <hyperlink ref="O394" r:id="rId247" display="ted.johnson@merck.com" xr:uid="{00000000-0004-0000-0000-0000F6000000}"/>
    <hyperlink ref="O432" r:id="rId248" display="rburton@chsmail.org" xr:uid="{00000000-0004-0000-0000-0000F7000000}"/>
    <hyperlink ref="O544" r:id="rId249" display="ted.johnson@merck.com" xr:uid="{00000000-0004-0000-0000-0000F8000000}"/>
    <hyperlink ref="O575" r:id="rId250" display="Songlady2000@aol.com" xr:uid="{00000000-0004-0000-0000-0000F9000000}"/>
    <hyperlink ref="O485" r:id="rId251" display="bkaranovich@covenant-hospice.com" xr:uid="{00000000-0004-0000-0000-0000FA000000}"/>
    <hyperlink ref="O540" r:id="rId252" display="Songlady2000@aol.com" xr:uid="{00000000-0004-0000-0000-0000FB000000}"/>
    <hyperlink ref="O509" r:id="rId253" display="bkaranovich@covenant-hospice.com" xr:uid="{00000000-0004-0000-0000-0000FC000000}"/>
    <hyperlink ref="O448" r:id="rId254" display="babcoam@earlham.edu" xr:uid="{00000000-0004-0000-0000-0000FD000000}"/>
    <hyperlink ref="O424" r:id="rId255" display="bkaranovich@covenant-hospice.com" xr:uid="{00000000-0004-0000-0000-0000FE000000}"/>
    <hyperlink ref="O408" r:id="rId256" display="kanning4@aol.com" xr:uid="{00000000-0004-0000-0000-0000FF000000}"/>
    <hyperlink ref="O457" r:id="rId257" display="Songlady2000@aol.com" xr:uid="{00000000-0004-0000-0000-000000010000}"/>
    <hyperlink ref="O419" r:id="rId258" display="wellnessforyou@gmail.com" xr:uid="{00000000-0004-0000-0000-000001010000}"/>
    <hyperlink ref="O417" r:id="rId259" display="Songlady2000@aol.com" xr:uid="{00000000-0004-0000-0000-000002010000}"/>
    <hyperlink ref="O598" r:id="rId260" display="hadcabob@peoplepc.com" xr:uid="{00000000-0004-0000-0000-000003010000}"/>
    <hyperlink ref="O425" r:id="rId261" display="marcia.fuller@insightbb.com" xr:uid="{00000000-0004-0000-0000-000004010000}"/>
    <hyperlink ref="O422" r:id="rId262" display="baltareb@yahoo.com" xr:uid="{00000000-0004-0000-0000-000005010000}"/>
    <hyperlink ref="O548" r:id="rId263" display="bkaranovich@covenant-hospice.com" xr:uid="{00000000-0004-0000-0000-000006010000}"/>
    <hyperlink ref="O431" r:id="rId264" display="marcia.fuller@insightbb.com" xr:uid="{00000000-0004-0000-0000-000007010000}"/>
    <hyperlink ref="O426" r:id="rId265" display="rburton@chsmail.org" xr:uid="{00000000-0004-0000-0000-000008010000}"/>
    <hyperlink ref="O402" r:id="rId266" display="Songlady2000@aol.com" xr:uid="{00000000-0004-0000-0000-000009010000}"/>
    <hyperlink ref="O552" r:id="rId267" display="Songlady2000@aol.com" xr:uid="{00000000-0004-0000-0000-00000A010000}"/>
    <hyperlink ref="O434" r:id="rId268" display="ted.johnson@merck.com" xr:uid="{00000000-0004-0000-0000-00000B010000}"/>
    <hyperlink ref="O397" r:id="rId269" display="Songlady2000@aol.com" xr:uid="{00000000-0004-0000-0000-00000C010000}"/>
    <hyperlink ref="O403" r:id="rId270" display="bkaranovich@covenant-hospice.com" xr:uid="{00000000-0004-0000-0000-00000D010000}"/>
    <hyperlink ref="O553" r:id="rId271" display="bkaranovich@covenant-hospice.com" xr:uid="{00000000-0004-0000-0000-00000E010000}"/>
    <hyperlink ref="O608" r:id="rId272" display="ted.johnson@merck.com" xr:uid="{00000000-0004-0000-0000-00000F010000}"/>
    <hyperlink ref="O436" r:id="rId273" display="marcia.fuller@insightbb.com" xr:uid="{00000000-0004-0000-0000-000010010000}"/>
    <hyperlink ref="O435" r:id="rId274" display="wellnessforyou@gmail.com" xr:uid="{00000000-0004-0000-0000-000011010000}"/>
    <hyperlink ref="O398" r:id="rId275" display="bkaranovich@covenant-hospice.com" xr:uid="{00000000-0004-0000-0000-000012010000}"/>
    <hyperlink ref="O406" r:id="rId276" display="Songlady2000@aol.com" xr:uid="{00000000-0004-0000-0000-000013010000}"/>
    <hyperlink ref="O556" r:id="rId277" display="Songlady2000@aol.com" xr:uid="{00000000-0004-0000-0000-000014010000}"/>
    <hyperlink ref="O439" r:id="rId278" display="Songlady2000@aol.com" xr:uid="{00000000-0004-0000-0000-000015010000}"/>
    <hyperlink ref="O401" r:id="rId279" display="Songlady2000@aol.com" xr:uid="{00000000-0004-0000-0000-000016010000}"/>
    <hyperlink ref="O421" r:id="rId280" display="wellnessforyou@gmail.com" xr:uid="{00000000-0004-0000-0000-000017010000}"/>
    <hyperlink ref="O405" r:id="rId281" display="Songlady2000@aol.com" xr:uid="{00000000-0004-0000-0000-000018010000}"/>
    <hyperlink ref="O571" r:id="rId282" display="wellnessforyou@gmail.com" xr:uid="{00000000-0004-0000-0000-000019010000}"/>
    <hyperlink ref="O454" r:id="rId283" display="bkaranovich@covenant-hospice.com" xr:uid="{00000000-0004-0000-0000-00001A010000}"/>
    <hyperlink ref="O453" r:id="rId284" display="wellnessforyou@gmail.com" xr:uid="{00000000-0004-0000-0000-00001B010000}"/>
    <hyperlink ref="O416" r:id="rId285" display="baltareb@yahoo.com" xr:uid="{00000000-0004-0000-0000-00001C010000}"/>
    <hyperlink ref="O467" r:id="rId286" display="bkaranovich@covenant-hospice.com" xr:uid="{00000000-0004-0000-0000-00001D010000}"/>
    <hyperlink ref="O443" r:id="rId287" display="bkaranovich@covenant-hospice.com" xr:uid="{00000000-0004-0000-0000-00001E010000}"/>
    <hyperlink ref="O427" r:id="rId288" display="marcia.fuller@insightbb.com" xr:uid="{00000000-0004-0000-0000-00001F010000}"/>
    <hyperlink ref="O593" r:id="rId289" display="Songlady2000@aol.com" xr:uid="{00000000-0004-0000-0000-000020010000}"/>
    <hyperlink ref="O648" r:id="rId290" display="Songlady2000@aol.com" xr:uid="{00000000-0004-0000-0000-000021010000}"/>
    <hyperlink ref="O476" r:id="rId291" display="Songlady2000@aol.com" xr:uid="{00000000-0004-0000-0000-000022010000}"/>
    <hyperlink ref="O475" r:id="rId292" display="kanning4@aol.com" xr:uid="{00000000-0004-0000-0000-000023010000}"/>
    <hyperlink ref="O438" r:id="rId293" display="Songlady2000@aol.com" xr:uid="{00000000-0004-0000-0000-000024010000}"/>
    <hyperlink ref="O65444" r:id="rId294" display="laura_baekwell2@merck.com" xr:uid="{00000000-0004-0000-0000-000025010000}"/>
    <hyperlink ref="O587" r:id="rId295" display="Songlady2000@aol.com" xr:uid="{00000000-0004-0000-0000-000026010000}"/>
    <hyperlink ref="O487" r:id="rId296" display="wellnessforyou@gmail.com" xr:uid="{00000000-0004-0000-0000-000027010000}"/>
    <hyperlink ref="O513" r:id="rId297" display="Songlady2000@aol.com" xr:uid="{00000000-0004-0000-0000-000028010000}"/>
    <hyperlink ref="O65407" r:id="rId298" display="rburton@chsmail.org" xr:uid="{00000000-0004-0000-0000-000029010000}"/>
    <hyperlink ref="O65378" r:id="rId299" display="Songlady2000@aol.com" xr:uid="{00000000-0004-0000-0000-00002A010000}"/>
    <hyperlink ref="O65382" r:id="rId300" display="laura_baekwell2@merck.com" xr:uid="{00000000-0004-0000-0000-00002B010000}"/>
    <hyperlink ref="O65359" r:id="rId301" display="hadcabob@peoplepc.com" xr:uid="{00000000-0004-0000-0000-00002C010000}"/>
    <hyperlink ref="O65427" r:id="rId302" display="bkaranovich@covenant-hospice.com" xr:uid="{00000000-0004-0000-0000-00002D010000}"/>
    <hyperlink ref="O65409" r:id="rId303" display="babcoam@earlham.edu" xr:uid="{00000000-0004-0000-0000-00002E010000}"/>
    <hyperlink ref="O452" r:id="rId304" display="wellnessforyou@gmail.com" xr:uid="{00000000-0004-0000-0000-00002F010000}"/>
    <hyperlink ref="O65417" r:id="rId305" display="June7007@slicglobal.net" xr:uid="{00000000-0004-0000-0000-000030010000}"/>
    <hyperlink ref="O65388" r:id="rId306" display="Burkesarahe1@aol.com" xr:uid="{00000000-0004-0000-0000-000031010000}"/>
    <hyperlink ref="O65392" r:id="rId307" display="marcia.fuller@insightbb.com" xr:uid="{00000000-0004-0000-0000-000032010000}"/>
    <hyperlink ref="O65369" r:id="rId308" display="rburton@chsmail.org" xr:uid="{00000000-0004-0000-0000-000033010000}"/>
    <hyperlink ref="O65437" r:id="rId309" display="babcoam@earlham.edu" xr:uid="{00000000-0004-0000-0000-000034010000}"/>
    <hyperlink ref="O65419" r:id="rId310" display="rburton@chsmail.org" xr:uid="{00000000-0004-0000-0000-000035010000}"/>
    <hyperlink ref="O512" r:id="rId311" display="wellnessforyou@gmail.com" xr:uid="{00000000-0004-0000-0000-000036010000}"/>
    <hyperlink ref="O490" r:id="rId312" display="wellnessforyou@gmail.com" xr:uid="{00000000-0004-0000-0000-000037010000}"/>
    <hyperlink ref="O412" r:id="rId313" display="ted.johnson@merck.com" xr:uid="{00000000-0004-0000-0000-000038010000}"/>
    <hyperlink ref="O493" r:id="rId314" display="wellnessforyou@gmail.com" xr:uid="{00000000-0004-0000-0000-000039010000}"/>
    <hyperlink ref="U400" r:id="rId315" display="lcole10448@aol.com" xr:uid="{00000000-0004-0000-0000-00003A010000}"/>
    <hyperlink ref="U426" r:id="rId316" display="lcole10448@aol.com" xr:uid="{00000000-0004-0000-0000-00003B010000}"/>
    <hyperlink ref="U406" r:id="rId317" display="cnmalone@insightbb.com" xr:uid="{00000000-0004-0000-0000-00003C010000}"/>
    <hyperlink ref="O730" r:id="rId318" display="Songlady2000@aol.com" xr:uid="{00000000-0004-0000-0000-00003D010000}"/>
    <hyperlink ref="O564" r:id="rId319" display="wellnessforyou@gmail.com" xr:uid="{00000000-0004-0000-0000-00003E010000}"/>
    <hyperlink ref="O580" r:id="rId320" display="ted.johnson@merck.com" xr:uid="{00000000-0004-0000-0000-00003F010000}"/>
    <hyperlink ref="O450" r:id="rId321" display="Songlady2000@aol.com" xr:uid="{00000000-0004-0000-0000-000040010000}"/>
    <hyperlink ref="O591" r:id="rId322" display="kanning4@aol.com" xr:uid="{00000000-0004-0000-0000-000041010000}"/>
    <hyperlink ref="O708" r:id="rId323" display="Songlady2000@aol.com" xr:uid="{00000000-0004-0000-0000-000042010000}"/>
    <hyperlink ref="O558" r:id="rId324" display="Songlady2000@aol.com" xr:uid="{00000000-0004-0000-0000-000043010000}"/>
    <hyperlink ref="O582" r:id="rId325" display="kanning4@aol.com" xr:uid="{00000000-0004-0000-0000-000044010000}"/>
    <hyperlink ref="O538" r:id="rId326" display="wellnessforyou@gmail.com" xr:uid="{00000000-0004-0000-0000-000045010000}"/>
    <hyperlink ref="O576" r:id="rId327" display="wellnessforyou@gmail.com" xr:uid="{00000000-0004-0000-0000-000046010000}"/>
    <hyperlink ref="O748" r:id="rId328" display="wellnessforyou@gmail.com" xr:uid="{00000000-0004-0000-0000-000047010000}"/>
    <hyperlink ref="O693" r:id="rId329" display="Songlady2000@aol.com" xr:uid="{00000000-0004-0000-0000-000048010000}"/>
    <hyperlink ref="O543" r:id="rId330" display="bkaranovich@covenant-hospice.com" xr:uid="{00000000-0004-0000-0000-000049010000}"/>
    <hyperlink ref="O567" r:id="rId331" display="Songlady2000@aol.com" xr:uid="{00000000-0004-0000-0000-00004A010000}"/>
    <hyperlink ref="O535" r:id="rId332" display="kanning4@aol.com" xr:uid="{00000000-0004-0000-0000-00004B010000}"/>
    <hyperlink ref="O745" r:id="rId333" display="Songlady2000@aol.com" xr:uid="{00000000-0004-0000-0000-00004C010000}"/>
    <hyperlink ref="O690" r:id="rId334" display="Songlady2000@aol.com" xr:uid="{00000000-0004-0000-0000-00004D010000}"/>
    <hyperlink ref="O456" r:id="rId335" display="ncoleman@paincarellc.com" xr:uid="{00000000-0004-0000-0000-00004E010000}"/>
    <hyperlink ref="O744" r:id="rId336" display="wellnessforyou@gmail.com" xr:uid="{00000000-0004-0000-0000-00004F010000}"/>
    <hyperlink ref="O563" r:id="rId337" display="kanning4@aol.com" xr:uid="{00000000-0004-0000-0000-000050010000}"/>
    <hyperlink ref="O740" r:id="rId338" display="Songlady2000@aol.com" xr:uid="{00000000-0004-0000-0000-000051010000}"/>
    <hyperlink ref="O685" r:id="rId339" display="wellnessforyou@gmail.com" xr:uid="{00000000-0004-0000-0000-000052010000}"/>
    <hyperlink ref="O559" r:id="rId340" display="Songlady2000@aol.com" xr:uid="{00000000-0004-0000-0000-000053010000}"/>
    <hyperlink ref="O562" r:id="rId341" display="ted.johnson@merck.com" xr:uid="{00000000-0004-0000-0000-000054010000}"/>
    <hyperlink ref="O735" r:id="rId342" display="Songlady2000@aol.com" xr:uid="{00000000-0004-0000-0000-000055010000}"/>
    <hyperlink ref="O680" r:id="rId343" display="wellnessforyou@gmail.com" xr:uid="{00000000-0004-0000-0000-000056010000}"/>
    <hyperlink ref="O430" r:id="rId344" display="laura_baekwell2@merck.com" xr:uid="{00000000-0004-0000-0000-000057010000}"/>
    <hyperlink ref="O766" r:id="rId345" display="wellnessforyou@gmail.com" xr:uid="{00000000-0004-0000-0000-000058010000}"/>
    <hyperlink ref="O711" r:id="rId346" display="wellnessforyou@gmail.com" xr:uid="{00000000-0004-0000-0000-000059010000}"/>
    <hyperlink ref="O561" r:id="rId347" display="Songlady2000@aol.com" xr:uid="{00000000-0004-0000-0000-00005A010000}"/>
    <hyperlink ref="O585" r:id="rId348" display="wellnessforyou@gmail.com" xr:uid="{00000000-0004-0000-0000-00005B010000}"/>
    <hyperlink ref="O474" r:id="rId349" display="Songlady2000@aol.com" xr:uid="{00000000-0004-0000-0000-00005C010000}"/>
    <hyperlink ref="O441" r:id="rId350" display="Songlady2000@aol.com" xr:uid="{00000000-0004-0000-0000-00005D010000}"/>
    <hyperlink ref="O677" r:id="rId351" display="wellnessforyou@gmail.com" xr:uid="{00000000-0004-0000-0000-00005E010000}"/>
    <hyperlink ref="O622" r:id="rId352" display="bkaranovich@covenant-hospice.com" xr:uid="{00000000-0004-0000-0000-00005F010000}"/>
    <hyperlink ref="O503" r:id="rId353" display="wellnessforyou@gmail.com" xr:uid="{00000000-0004-0000-0000-000060010000}"/>
    <hyperlink ref="O413" r:id="rId354" display="babcoam@earlham.edu" xr:uid="{00000000-0004-0000-0000-000061010000}"/>
    <hyperlink ref="U298" r:id="rId355" display="lcole10448@aol.com" xr:uid="{00000000-0004-0000-0000-000062010000}"/>
    <hyperlink ref="U324" r:id="rId356" display="cnmalone@insightbb.com" xr:uid="{00000000-0004-0000-0000-000063010000}"/>
    <hyperlink ref="O661" r:id="rId357" display="Songlady2000@aol.com" xr:uid="{00000000-0004-0000-0000-000064010000}"/>
    <hyperlink ref="O606" r:id="rId358" display="wellnessforyou@gmail.com" xr:uid="{00000000-0004-0000-0000-000065010000}"/>
    <hyperlink ref="O643" r:id="rId359" display="Songlady2000@aol.com" xr:uid="{00000000-0004-0000-0000-000066010000}"/>
    <hyperlink ref="O469" r:id="rId360" display="Songlady2000@aol.com" xr:uid="{00000000-0004-0000-0000-000067010000}"/>
    <hyperlink ref="O583" r:id="rId361" display="bkaranovich@covenant-hospice.com" xr:uid="{00000000-0004-0000-0000-000068010000}"/>
    <hyperlink ref="O607" r:id="rId362" display="Songlady2000@aol.com" xr:uid="{00000000-0004-0000-0000-000069010000}"/>
    <hyperlink ref="O625" r:id="rId363" display="kanning4@aol.com" xr:uid="{00000000-0004-0000-0000-00006A010000}"/>
    <hyperlink ref="U429" r:id="rId364" display="lcole10448@aol.com" xr:uid="{00000000-0004-0000-0000-00006B010000}"/>
    <hyperlink ref="U455" r:id="rId365" display="cnmalone@insightbb.com" xr:uid="{00000000-0004-0000-0000-00006C010000}"/>
    <hyperlink ref="U435" r:id="rId366" display="cnmalone@insightbb.com" xr:uid="{00000000-0004-0000-0000-00006D010000}"/>
    <hyperlink ref="O792" r:id="rId367" display="Songlady2000@aol.com" xr:uid="{00000000-0004-0000-0000-00006E010000}"/>
    <hyperlink ref="O737" r:id="rId368" display="wellnessforyou@gmail.com" xr:uid="{00000000-0004-0000-0000-00006F010000}"/>
    <hyperlink ref="O611" r:id="rId369" display="ted.johnson@merck.com" xr:uid="{00000000-0004-0000-0000-000070010000}"/>
    <hyperlink ref="O605" r:id="rId370" display="Songlady2000@aol.com" xr:uid="{00000000-0004-0000-0000-000071010000}"/>
    <hyperlink ref="O777" r:id="rId371" display="Songlady2000@aol.com" xr:uid="{00000000-0004-0000-0000-000072010000}"/>
    <hyperlink ref="O722" r:id="rId372" display="wellnessforyou@gmail.com" xr:uid="{00000000-0004-0000-0000-000073010000}"/>
    <hyperlink ref="O596" r:id="rId373" display="Songlady2000@aol.com" xr:uid="{00000000-0004-0000-0000-000074010000}"/>
    <hyperlink ref="O602" r:id="rId374" display="wellnessforyou@gmail.com" xr:uid="{00000000-0004-0000-0000-000075010000}"/>
    <hyperlink ref="O774" r:id="rId375" display="Songlady2000@aol.com" xr:uid="{00000000-0004-0000-0000-000076010000}"/>
    <hyperlink ref="O719" r:id="rId376" display="wellnessforyou@gmail.com" xr:uid="{00000000-0004-0000-0000-000077010000}"/>
    <hyperlink ref="O569" r:id="rId377" display="wellnessforyou@gmail.com" xr:uid="{00000000-0004-0000-0000-000078010000}"/>
    <hyperlink ref="O600" r:id="rId378" display="Songlady2000@aol.com" xr:uid="{00000000-0004-0000-0000-000079010000}"/>
    <hyperlink ref="O773" r:id="rId379" display="Songlady2000@aol.com" xr:uid="{00000000-0004-0000-0000-00007A010000}"/>
    <hyperlink ref="O718" r:id="rId380" display="Songlady2000@aol.com" xr:uid="{00000000-0004-0000-0000-00007B010000}"/>
    <hyperlink ref="O592" r:id="rId381" display="Songlady2000@aol.com" xr:uid="{00000000-0004-0000-0000-00007C010000}"/>
    <hyperlink ref="O769" r:id="rId382" display="Songlady2000@aol.com" xr:uid="{00000000-0004-0000-0000-00007D010000}"/>
    <hyperlink ref="O714" r:id="rId383" display="Songlady2000@aol.com" xr:uid="{00000000-0004-0000-0000-00007E010000}"/>
    <hyperlink ref="O500" r:id="rId384" display="Songlady2000@aol.com" xr:uid="{00000000-0004-0000-0000-00007F010000}"/>
    <hyperlink ref="O795" r:id="rId385" display="Songlady2000@aol.com" xr:uid="{00000000-0004-0000-0000-000080010000}"/>
    <hyperlink ref="O574" r:id="rId386" display="Songlady2000@aol.com" xr:uid="{00000000-0004-0000-0000-000081010000}"/>
    <hyperlink ref="O675" r:id="rId387" display="Songlady2000@aol.com" xr:uid="{00000000-0004-0000-0000-000082010000}"/>
    <hyperlink ref="O603" r:id="rId388" display="wellnessforyou@gmail.com" xr:uid="{00000000-0004-0000-0000-000083010000}"/>
    <hyperlink ref="O65447" r:id="rId389" display="bkaranovich@covenant-hospice.com" xr:uid="{00000000-0004-0000-0000-000084010000}"/>
    <hyperlink ref="O65418" r:id="rId390" display="ted.johnson@merck.com" xr:uid="{00000000-0004-0000-0000-000085010000}"/>
    <hyperlink ref="O65422" r:id="rId391" display="kanning4@aol.com" xr:uid="{00000000-0004-0000-0000-000086010000}"/>
    <hyperlink ref="O65399" r:id="rId392" display="babcoam@earlham.edu" xr:uid="{00000000-0004-0000-0000-000087010000}"/>
    <hyperlink ref="O65449" r:id="rId393" display="rburton@chsmail.org" xr:uid="{00000000-0004-0000-0000-000088010000}"/>
    <hyperlink ref="O65362" r:id="rId394" display="Burkesarahe1@aol.com" xr:uid="{00000000-0004-0000-0000-000089010000}"/>
    <hyperlink ref="O65333" r:id="rId395" display="rburton@chsmail.org" xr:uid="{00000000-0004-0000-0000-00008A010000}"/>
    <hyperlink ref="O65337" r:id="rId396" display="rburton@chsmail.org" xr:uid="{00000000-0004-0000-0000-00008B010000}"/>
    <hyperlink ref="O65441" r:id="rId397" display="rburton@chsmail.org" xr:uid="{00000000-0004-0000-0000-00008C010000}"/>
    <hyperlink ref="O65314" r:id="rId398" display="laura_baekwell2@merck.com" xr:uid="{00000000-0004-0000-0000-00008D010000}"/>
    <hyperlink ref="O65430" r:id="rId399" display="bkaranovich@covenant-hospice.com" xr:uid="{00000000-0004-0000-0000-00008E010000}"/>
    <hyperlink ref="O65364" r:id="rId400" display="bkaranovich@covenant-hospice.com" xr:uid="{00000000-0004-0000-0000-00008F010000}"/>
    <hyperlink ref="O65446" r:id="rId401" display="kanning4@aol.com" xr:uid="{00000000-0004-0000-0000-000090010000}"/>
    <hyperlink ref="O65372" r:id="rId402" display="laura_baekwell2@merck.com" xr:uid="{00000000-0004-0000-0000-000091010000}"/>
    <hyperlink ref="O65343" r:id="rId403" display="ncoleman@paincarellc.com" xr:uid="{00000000-0004-0000-0000-000092010000}"/>
    <hyperlink ref="O65347" r:id="rId404" display="rburton@chsmail.org" xr:uid="{00000000-0004-0000-0000-000093010000}"/>
    <hyperlink ref="O65324" r:id="rId405" display="Burkesarahe1@aol.com" xr:uid="{00000000-0004-0000-0000-000094010000}"/>
    <hyperlink ref="O65440" r:id="rId406" display="marcia.fuller@insightbb.com" xr:uid="{00000000-0004-0000-0000-000095010000}"/>
    <hyperlink ref="O65374" r:id="rId407" display="babcoam@earlham.edu" xr:uid="{00000000-0004-0000-0000-000096010000}"/>
    <hyperlink ref="O445" r:id="rId408" display="wellnessforyou@gmail.com" xr:uid="{00000000-0004-0000-0000-000097010000}"/>
    <hyperlink ref="U355" r:id="rId409" display="lcole10448@aol.com" xr:uid="{00000000-0004-0000-0000-000098010000}"/>
    <hyperlink ref="U381" r:id="rId410" display="cnmalone@insightbb.com" xr:uid="{00000000-0004-0000-0000-000099010000}"/>
    <hyperlink ref="U361" r:id="rId411" display="cnmalone@insightbb.com" xr:uid="{00000000-0004-0000-0000-00009A010000}"/>
    <hyperlink ref="O663" r:id="rId412" display="Songlady2000@aol.com" xr:uid="{00000000-0004-0000-0000-00009B010000}"/>
    <hyperlink ref="O703" r:id="rId413" display="Songlady2000@aol.com" xr:uid="{00000000-0004-0000-0000-00009C010000}"/>
    <hyperlink ref="O700" r:id="rId414" display="Songlady2000@aol.com" xr:uid="{00000000-0004-0000-0000-00009D010000}"/>
    <hyperlink ref="O699" r:id="rId415" display="Songlady2000@aol.com" xr:uid="{00000000-0004-0000-0000-00009E010000}"/>
    <hyperlink ref="O695" r:id="rId416" display="Songlady2000@aol.com" xr:uid="{00000000-0004-0000-0000-00009F010000}"/>
    <hyperlink ref="O640" r:id="rId417" display="Songlady2000@aol.com" xr:uid="{00000000-0004-0000-0000-0000A0010000}"/>
    <hyperlink ref="O721" r:id="rId418" display="Songlady2000@aol.com" xr:uid="{00000000-0004-0000-0000-0000A1010000}"/>
    <hyperlink ref="O666" r:id="rId419" display="kanning4@aol.com" xr:uid="{00000000-0004-0000-0000-0000A2010000}"/>
    <hyperlink ref="O577" r:id="rId420" display="marcia.fuller@insightbb.com" xr:uid="{00000000-0004-0000-0000-0000A3010000}"/>
    <hyperlink ref="O65443" r:id="rId421" display="babcoam@earlham.edu" xr:uid="{00000000-0004-0000-0000-0000A4010000}"/>
    <hyperlink ref="O65424" r:id="rId422" display="Burkesarahe1@aol.com" xr:uid="{00000000-0004-0000-0000-0000A5010000}"/>
    <hyperlink ref="O65429" r:id="rId423" display="rburton@chsmail.org" xr:uid="{00000000-0004-0000-0000-0000A6010000}"/>
    <hyperlink ref="O65433" r:id="rId424" display="baltareb@yahoo.com" xr:uid="{00000000-0004-0000-0000-0000A7010000}"/>
    <hyperlink ref="O65410" r:id="rId425" display="hadcabob@peoplepc.com" xr:uid="{00000000-0004-0000-0000-0000A8010000}"/>
    <hyperlink ref="U340" r:id="rId426" display="cnmalone@insightbb.com" xr:uid="{00000000-0004-0000-0000-0000A9010000}"/>
    <hyperlink ref="U366" r:id="rId427" display="cnmalone@insightbb.com" xr:uid="{00000000-0004-0000-0000-0000AA010000}"/>
    <hyperlink ref="U346" r:id="rId428" display="cnmalone@insightbb.com" xr:uid="{00000000-0004-0000-0000-0000AB010000}"/>
    <hyperlink ref="O725" r:id="rId429" display="Songlady2000@aol.com" xr:uid="{00000000-0004-0000-0000-0000AC010000}"/>
    <hyperlink ref="O684" r:id="rId430" display="Songlady2000@aol.com" xr:uid="{00000000-0004-0000-0000-0000AD010000}"/>
    <hyperlink ref="O629" r:id="rId431" display="Songlady2000@aol.com" xr:uid="{00000000-0004-0000-0000-0000AE010000}"/>
    <hyperlink ref="O586" r:id="rId432" display="wellnessforyou@gmail.com" xr:uid="{00000000-0004-0000-0000-0000AF010000}"/>
    <hyperlink ref="U301" r:id="rId433" display="cnmalone@insightbb.com" xr:uid="{00000000-0004-0000-0000-0000B0010000}"/>
    <hyperlink ref="U327" r:id="rId434" display="lcole10448@aol.com" xr:uid="{00000000-0004-0000-0000-0000B1010000}"/>
    <hyperlink ref="U307" r:id="rId435" display="cnmalone@insightbb.com" xr:uid="{00000000-0004-0000-0000-0000B2010000}"/>
    <hyperlink ref="O631" r:id="rId436" display="wellnessforyou@gmail.com" xr:uid="{00000000-0004-0000-0000-0000B3010000}"/>
    <hyperlink ref="U471" r:id="rId437" display="lcole10448@aol.com" xr:uid="{00000000-0004-0000-0000-0000B4010000}"/>
    <hyperlink ref="U497" r:id="rId438" display="cnmalone@insightbb.com" xr:uid="{00000000-0004-0000-0000-0000B5010000}"/>
    <hyperlink ref="U477" r:id="rId439" display="cnmalone@insightbb.com" xr:uid="{00000000-0004-0000-0000-0000B6010000}"/>
    <hyperlink ref="O856" r:id="rId440" display="Songlady2000@aol.com" xr:uid="{00000000-0004-0000-0000-0000B7010000}"/>
    <hyperlink ref="O801" r:id="rId441" display="Songlady2000@aol.com" xr:uid="{00000000-0004-0000-0000-0000B8010000}"/>
    <hyperlink ref="O624" r:id="rId442" display="Songlady2000@aol.com" xr:uid="{00000000-0004-0000-0000-0000B9010000}"/>
    <hyperlink ref="O662" r:id="rId443" display="Songlady2000@aol.com" xr:uid="{00000000-0004-0000-0000-0000BA010000}"/>
    <hyperlink ref="O834" r:id="rId444" display="Songlady2000@aol.com" xr:uid="{00000000-0004-0000-0000-0000BB010000}"/>
    <hyperlink ref="O779" r:id="rId445" display="wellnessforyou@gmail.com" xr:uid="{00000000-0004-0000-0000-0000BC010000}"/>
    <hyperlink ref="O653" r:id="rId446" display="wellnessforyou@gmail.com" xr:uid="{00000000-0004-0000-0000-0000BD010000}"/>
    <hyperlink ref="O816" r:id="rId447" display="Songlady2000@aol.com" xr:uid="{00000000-0004-0000-0000-0000BE010000}"/>
    <hyperlink ref="O761" r:id="rId448" display="Songlady2000@aol.com" xr:uid="{00000000-0004-0000-0000-0000BF010000}"/>
    <hyperlink ref="O815" r:id="rId449" display="Songlady2000@aol.com" xr:uid="{00000000-0004-0000-0000-0000C0010000}"/>
    <hyperlink ref="O760" r:id="rId450" display="Songlady2000@aol.com" xr:uid="{00000000-0004-0000-0000-0000C1010000}"/>
    <hyperlink ref="O529" r:id="rId451" display="wellnessforyou@gmail.com" xr:uid="{00000000-0004-0000-0000-0000C2010000}"/>
    <hyperlink ref="O610" r:id="rId452" display="Songlady2000@aol.com" xr:uid="{00000000-0004-0000-0000-0000C3010000}"/>
    <hyperlink ref="O811" r:id="rId453" display="Songlady2000@aol.com" xr:uid="{00000000-0004-0000-0000-0000C4010000}"/>
    <hyperlink ref="O756" r:id="rId454" display="wellnessforyou@gmail.com" xr:uid="{00000000-0004-0000-0000-0000C5010000}"/>
    <hyperlink ref="O806" r:id="rId455" display="Songlady2000@aol.com" xr:uid="{00000000-0004-0000-0000-0000C6010000}"/>
    <hyperlink ref="O717" r:id="rId456" display="Songlady2000@aol.com" xr:uid="{00000000-0004-0000-0000-0000C7010000}"/>
    <hyperlink ref="O595" r:id="rId457" display="wellnessforyou@gmail.com" xr:uid="{00000000-0004-0000-0000-0000C8010000}"/>
    <hyperlink ref="O65404" r:id="rId458" display="baltareb@yahoo.com" xr:uid="{00000000-0004-0000-0000-0000C9010000}"/>
    <hyperlink ref="O65375" r:id="rId459" display="hadcabob@peoplepc.com" xr:uid="{00000000-0004-0000-0000-0000CA010000}"/>
    <hyperlink ref="O65379" r:id="rId460" display="ncoleman@paincarellc.com" xr:uid="{00000000-0004-0000-0000-0000CB010000}"/>
    <hyperlink ref="O65356" r:id="rId461" display="baltareb@yahoo.com" xr:uid="{00000000-0004-0000-0000-0000CC010000}"/>
    <hyperlink ref="O65406" r:id="rId462" display="laura_baekwell2@merck.com" xr:uid="{00000000-0004-0000-0000-0000CD010000}"/>
    <hyperlink ref="O65414" r:id="rId463" display="June7007@slicglobal.net" xr:uid="{00000000-0004-0000-0000-0000CE010000}"/>
    <hyperlink ref="O65385" r:id="rId464" display="babcoam@earlham.edu" xr:uid="{00000000-0004-0000-0000-0000CF010000}"/>
    <hyperlink ref="O65389" r:id="rId465" display="rburton@chsmail.org" xr:uid="{00000000-0004-0000-0000-0000D0010000}"/>
    <hyperlink ref="O65366" r:id="rId466" display="rburton@chsmail.org" xr:uid="{00000000-0004-0000-0000-0000D1010000}"/>
    <hyperlink ref="O65434" r:id="rId467" display="bkaranovich@covenant-hospice.com" xr:uid="{00000000-0004-0000-0000-0000D2010000}"/>
    <hyperlink ref="O65416" r:id="rId468" display="marcia.fuller@insightbb.com" xr:uid="{00000000-0004-0000-0000-0000D3010000}"/>
    <hyperlink ref="U397" r:id="rId469" display="lcole10448@aol.com" xr:uid="{00000000-0004-0000-0000-0000D4010000}"/>
    <hyperlink ref="U423" r:id="rId470" display="cnmalone@insightbb.com" xr:uid="{00000000-0004-0000-0000-0000D5010000}"/>
    <hyperlink ref="U403" r:id="rId471" display="cnmalone@insightbb.com" xr:uid="{00000000-0004-0000-0000-0000D6010000}"/>
    <hyperlink ref="O727" r:id="rId472" display="Songlady2000@aol.com" xr:uid="{00000000-0004-0000-0000-0000D7010000}"/>
    <hyperlink ref="O705" r:id="rId473" display="Songlady2000@aol.com" xr:uid="{00000000-0004-0000-0000-0000D8010000}"/>
    <hyperlink ref="O742" r:id="rId474" display="Songlady2000@aol.com" xr:uid="{00000000-0004-0000-0000-0000D9010000}"/>
    <hyperlink ref="O741" r:id="rId475" display="Songlady2000@aol.com" xr:uid="{00000000-0004-0000-0000-0000DA010000}"/>
    <hyperlink ref="O560" r:id="rId476" display="wellnessforyou@gmail.com" xr:uid="{00000000-0004-0000-0000-0000DB010000}"/>
    <hyperlink ref="O682" r:id="rId477" display="bkaranovich@covenant-hospice.com" xr:uid="{00000000-0004-0000-0000-0000DC010000}"/>
    <hyperlink ref="O732" r:id="rId478" display="Songlady2000@aol.com" xr:uid="{00000000-0004-0000-0000-0000DD010000}"/>
    <hyperlink ref="O674" r:id="rId479" display="wellnessforyou@gmail.com" xr:uid="{00000000-0004-0000-0000-0000DE010000}"/>
    <hyperlink ref="U353" r:id="rId480" display="cnmalone@insightbb.com" xr:uid="{00000000-0004-0000-0000-0000DF010000}"/>
    <hyperlink ref="U333" r:id="rId481" display="cnmalone@insightbb.com" xr:uid="{00000000-0004-0000-0000-0000E0010000}"/>
    <hyperlink ref="O712" r:id="rId482" display="Songlady2000@aol.com" xr:uid="{00000000-0004-0000-0000-0000E1010000}"/>
    <hyperlink ref="O657" r:id="rId483" display="Songlady2000@aol.com" xr:uid="{00000000-0004-0000-0000-0000E2010000}"/>
    <hyperlink ref="O672" r:id="rId484" display="Songlady2000@aol.com" xr:uid="{00000000-0004-0000-0000-0000E3010000}"/>
    <hyperlink ref="O671" r:id="rId485" display="Songlady2000@aol.com" xr:uid="{00000000-0004-0000-0000-0000E4010000}"/>
    <hyperlink ref="U314" r:id="rId486" display="cnmalone@insightbb.com" xr:uid="{00000000-0004-0000-0000-0000E5010000}"/>
    <hyperlink ref="U294" r:id="rId487" display="cnmalone@insightbb.com" xr:uid="{00000000-0004-0000-0000-0000E6010000}"/>
    <hyperlink ref="O618" r:id="rId488" display="ted.johnson@merck.com" xr:uid="{00000000-0004-0000-0000-0000E7010000}"/>
    <hyperlink ref="U458" r:id="rId489" display="lcole10448@aol.com" xr:uid="{00000000-0004-0000-0000-0000E8010000}"/>
    <hyperlink ref="U484" r:id="rId490" display="cnmalone@insightbb.com" xr:uid="{00000000-0004-0000-0000-0000E9010000}"/>
    <hyperlink ref="U464" r:id="rId491" display="cnmalone@insightbb.com" xr:uid="{00000000-0004-0000-0000-0000EA010000}"/>
    <hyperlink ref="O843" r:id="rId492" display="Songlady2000@aol.com" xr:uid="{00000000-0004-0000-0000-0000EB010000}"/>
    <hyperlink ref="O788" r:id="rId493" display="wellnessforyou@gmail.com" xr:uid="{00000000-0004-0000-0000-0000EC010000}"/>
    <hyperlink ref="O821" r:id="rId494" display="Songlady2000@aol.com" xr:uid="{00000000-0004-0000-0000-0000ED010000}"/>
    <hyperlink ref="O803" r:id="rId495" display="Songlady2000@aol.com" xr:uid="{00000000-0004-0000-0000-0000EE010000}"/>
    <hyperlink ref="O802" r:id="rId496" display="Songlady2000@aol.com" xr:uid="{00000000-0004-0000-0000-0000EF010000}"/>
    <hyperlink ref="O747" r:id="rId497" display="wellnessforyou@gmail.com" xr:uid="{00000000-0004-0000-0000-0000F0010000}"/>
    <hyperlink ref="O621" r:id="rId498" display="kanning4@aol.com" xr:uid="{00000000-0004-0000-0000-0000F1010000}"/>
    <hyperlink ref="O626" r:id="rId499" display="Songlady2000@aol.com" xr:uid="{00000000-0004-0000-0000-0000F2010000}"/>
    <hyperlink ref="O798" r:id="rId500" display="Songlady2000@aol.com" xr:uid="{00000000-0004-0000-0000-0000F3010000}"/>
    <hyperlink ref="O743" r:id="rId501" display="Songlady2000@aol.com" xr:uid="{00000000-0004-0000-0000-0000F4010000}"/>
    <hyperlink ref="O793" r:id="rId502" display="Songlady2000@aol.com" xr:uid="{00000000-0004-0000-0000-0000F5010000}"/>
    <hyperlink ref="O738" r:id="rId503" display="wellnessforyou@gmail.com" xr:uid="{00000000-0004-0000-0000-0000F6010000}"/>
    <hyperlink ref="O824" r:id="rId504" display="Songlady2000@aol.com" xr:uid="{00000000-0004-0000-0000-0000F7010000}"/>
    <hyperlink ref="O704" r:id="rId505" display="Songlady2000@aol.com" xr:uid="{00000000-0004-0000-0000-0000F8010000}"/>
    <hyperlink ref="O65428" r:id="rId506" display="June7007@slicglobal.net" xr:uid="{00000000-0004-0000-0000-0000F9010000}"/>
    <hyperlink ref="O65391" r:id="rId507" display="rburton@chsmail.org" xr:uid="{00000000-0004-0000-0000-0000FA010000}"/>
    <hyperlink ref="O65411" r:id="rId508" display="babcoam@earlham.edu" xr:uid="{00000000-0004-0000-0000-0000FB010000}"/>
    <hyperlink ref="O65393" r:id="rId509" display="June7007@slicglobal.net" xr:uid="{00000000-0004-0000-0000-0000FC010000}"/>
    <hyperlink ref="O65401" r:id="rId510" display="June7007@slicglobal.net" xr:uid="{00000000-0004-0000-0000-0000FD010000}"/>
    <hyperlink ref="O65376" r:id="rId511" display="June7007@slicglobal.net" xr:uid="{00000000-0004-0000-0000-0000FE010000}"/>
    <hyperlink ref="O65353" r:id="rId512" display="Burkesarahe1@aol.com" xr:uid="{00000000-0004-0000-0000-0000FF010000}"/>
    <hyperlink ref="O65421" r:id="rId513" display="laura_baekwell2@merck.com" xr:uid="{00000000-0004-0000-0000-000000020000}"/>
    <hyperlink ref="O65403" r:id="rId514" display="bkaranovich@covenant-hospice.com" xr:uid="{00000000-0004-0000-0000-000001020000}"/>
    <hyperlink ref="U384" r:id="rId515" display="lcole10448@aol.com" xr:uid="{00000000-0004-0000-0000-000002020000}"/>
    <hyperlink ref="U410" r:id="rId516" display="cnmalone@insightbb.com" xr:uid="{00000000-0004-0000-0000-000003020000}"/>
    <hyperlink ref="U390" r:id="rId517" display="cnmalone@insightbb.com" xr:uid="{00000000-0004-0000-0000-000004020000}"/>
    <hyperlink ref="O692" r:id="rId518" display="wellnessforyou@gmail.com" xr:uid="{00000000-0004-0000-0000-000005020000}"/>
    <hyperlink ref="O566" r:id="rId519" display="Songlady2000@aol.com" xr:uid="{00000000-0004-0000-0000-000006020000}"/>
    <hyperlink ref="O729" r:id="rId520" display="Songlady2000@aol.com" xr:uid="{00000000-0004-0000-0000-000007020000}"/>
    <hyperlink ref="O724" r:id="rId521" display="Songlady2000@aol.com" xr:uid="{00000000-0004-0000-0000-000008020000}"/>
    <hyperlink ref="O669" r:id="rId522" display="wellnessforyou@gmail.com" xr:uid="{00000000-0004-0000-0000-000009020000}"/>
    <hyperlink ref="O750" r:id="rId523" display="Songlady2000@aol.com" xr:uid="{00000000-0004-0000-0000-00000A020000}"/>
    <hyperlink ref="O65439" r:id="rId524" display="babcoam@earlham.edu" xr:uid="{00000000-0004-0000-0000-00000B020000}"/>
    <hyperlink ref="U65434" r:id="rId525" display="lcole10448@aol.com" xr:uid="{00000000-0004-0000-0000-00000C020000}"/>
    <hyperlink ref="U65441" r:id="rId526" display="cnmalone@insightbb.com" xr:uid="{00000000-0004-0000-0000-00000D020000}"/>
    <hyperlink ref="O65413" r:id="rId527" display="rburton@chsmail.org" xr:uid="{00000000-0004-0000-0000-00000E020000}"/>
    <hyperlink ref="O65435" r:id="rId528" display="rburton@chsmail.org" xr:uid="{00000000-0004-0000-0000-00000F020000}"/>
    <hyperlink ref="O65352" r:id="rId529" display="laura_baekwell2@merck.com" xr:uid="{00000000-0004-0000-0000-000010020000}"/>
    <hyperlink ref="O65354" r:id="rId530" display="bkaranovich@covenant-hospice.com" xr:uid="{00000000-0004-0000-0000-000011020000}"/>
    <hyperlink ref="O65445" r:id="rId531" display="June7007@slicglobal.net" xr:uid="{00000000-0004-0000-0000-000012020000}"/>
    <hyperlink ref="O65377" r:id="rId532" display="laura_baekwell2@merck.com" xr:uid="{00000000-0004-0000-0000-000013020000}"/>
    <hyperlink ref="O65370" r:id="rId533" display="babcoam@earlham.edu" xr:uid="{00000000-0004-0000-0000-000014020000}"/>
    <hyperlink ref="O65373" r:id="rId534" display="laura_baekwell2@merck.com" xr:uid="{00000000-0004-0000-0000-000015020000}"/>
    <hyperlink ref="O65358" r:id="rId535" display="babcoam@earlham.edu" xr:uid="{00000000-0004-0000-0000-000016020000}"/>
    <hyperlink ref="O65438" r:id="rId536" display="June7007@slicglobal.net" xr:uid="{00000000-0004-0000-0000-000017020000}"/>
    <hyperlink ref="O65365" r:id="rId537" display="June7007@slicglobal.net" xr:uid="{00000000-0004-0000-0000-000018020000}"/>
    <hyperlink ref="O65431" r:id="rId538" display="rburton@chsmail.org" xr:uid="{00000000-0004-0000-0000-000019020000}"/>
    <hyperlink ref="O65360" r:id="rId539" display="rburton@chsmail.org" xr:uid="{00000000-0004-0000-0000-00001A020000}"/>
    <hyperlink ref="O65367" r:id="rId540" display="June7007@slicglobal.net" xr:uid="{00000000-0004-0000-0000-00001B020000}"/>
    <hyperlink ref="O65371" r:id="rId541" display="marcia.fuller@insightbb.com" xr:uid="{00000000-0004-0000-0000-00001C020000}"/>
    <hyperlink ref="O65363" r:id="rId542" display="laura_baekwell2@merck.com" xr:uid="{00000000-0004-0000-0000-00001D020000}"/>
    <hyperlink ref="O65380" r:id="rId543" display="baltareb@yahoo.com" xr:uid="{00000000-0004-0000-0000-00001E020000}"/>
    <hyperlink ref="O65405" r:id="rId544" display="June7007@slicglobal.net" xr:uid="{00000000-0004-0000-0000-00001F020000}"/>
    <hyperlink ref="O65330" r:id="rId545" display="hadcabob@peoplepc.com" xr:uid="{00000000-0004-0000-0000-000020020000}"/>
    <hyperlink ref="O65338" r:id="rId546" display="June7007@slicglobal.net" xr:uid="{00000000-0004-0000-0000-000021020000}"/>
    <hyperlink ref="O65309" r:id="rId547" display="marcia.fuller@insightbb.com" xr:uid="{00000000-0004-0000-0000-000022020000}"/>
    <hyperlink ref="O65313" r:id="rId548" display="babcoam@earlham.edu" xr:uid="{00000000-0004-0000-0000-000023020000}"/>
    <hyperlink ref="O65412" r:id="rId549" display="Burkesarahe1@aol.com" xr:uid="{00000000-0004-0000-0000-000024020000}"/>
    <hyperlink ref="O65290" r:id="rId550" display="laura_baekwell2@merck.com" xr:uid="{00000000-0004-0000-0000-000025020000}"/>
    <hyperlink ref="O65396" r:id="rId551" display="babcoam@earlham.edu" xr:uid="{00000000-0004-0000-0000-000026020000}"/>
    <hyperlink ref="O65340" r:id="rId552" display="bkaranovich@covenant-hospice.com" xr:uid="{00000000-0004-0000-0000-000027020000}"/>
    <hyperlink ref="O65420" r:id="rId553" display="babcoam@earlham.edu" xr:uid="{00000000-0004-0000-0000-000028020000}"/>
    <hyperlink ref="O65395" r:id="rId554" display="rburton@chsmail.org" xr:uid="{00000000-0004-0000-0000-000029020000}"/>
    <hyperlink ref="O65276" r:id="rId555" display="Burkesarahe1@aol.com" xr:uid="{00000000-0004-0000-0000-00002A020000}"/>
    <hyperlink ref="O65247" r:id="rId556" display="bkaranovich@covenant-hospice.com" xr:uid="{00000000-0004-0000-0000-00002B020000}"/>
    <hyperlink ref="O65251" r:id="rId557" display="laura_baekwell2@merck.com" xr:uid="{00000000-0004-0000-0000-00002C020000}"/>
    <hyperlink ref="O65386" r:id="rId558" display="Burkesarahe1@aol.com" xr:uid="{00000000-0004-0000-0000-00002D020000}"/>
    <hyperlink ref="O65228" r:id="rId559" display="Burkesarahe1@aol.com" xr:uid="{00000000-0004-0000-0000-00002E020000}"/>
    <hyperlink ref="O65296" r:id="rId560" display="kanning4@aol.com" xr:uid="{00000000-0004-0000-0000-00002F020000}"/>
    <hyperlink ref="O65278" r:id="rId561" display="laura_baekwell2@merck.com" xr:uid="{00000000-0004-0000-0000-000030020000}"/>
    <hyperlink ref="O65191" r:id="rId562" display="rburton@chsmail.org" xr:uid="{00000000-0004-0000-0000-000031020000}"/>
    <hyperlink ref="O65162" r:id="rId563" display="babcoam@earlham.edu" xr:uid="{00000000-0004-0000-0000-000032020000}"/>
    <hyperlink ref="O65166" r:id="rId564" display="laura_baekwell2@merck.com" xr:uid="{00000000-0004-0000-0000-000033020000}"/>
    <hyperlink ref="O65270" r:id="rId565" display="laura_baekwell2@merck.com" xr:uid="{00000000-0004-0000-0000-000034020000}"/>
    <hyperlink ref="O65307" r:id="rId566" display="babcoam@earlham.edu" xr:uid="{00000000-0004-0000-0000-000035020000}"/>
    <hyperlink ref="O65143" r:id="rId567" display="June7007@slicglobal.net" xr:uid="{00000000-0004-0000-0000-000036020000}"/>
    <hyperlink ref="O65308" r:id="rId568" display="laura_baekwell2@merck.com" xr:uid="{00000000-0004-0000-0000-000037020000}"/>
    <hyperlink ref="O65259" r:id="rId569" display="marcia.fuller@insightbb.com" xr:uid="{00000000-0004-0000-0000-000038020000}"/>
    <hyperlink ref="O65211" r:id="rId570" display="babcoam@earlham.edu" xr:uid="{00000000-0004-0000-0000-000039020000}"/>
    <hyperlink ref="O65193" r:id="rId571" display="Burkesarahe1@aol.com" xr:uid="{00000000-0004-0000-0000-00003A020000}"/>
    <hyperlink ref="O65275" r:id="rId572" display="babcoam@earlham.edu" xr:uid="{00000000-0004-0000-0000-00003B020000}"/>
    <hyperlink ref="O65299" r:id="rId573" display="laura_baekwell2@merck.com" xr:uid="{00000000-0004-0000-0000-00003C020000}"/>
    <hyperlink ref="O65448" r:id="rId574" display="laura_baekwell2@merck.com" xr:uid="{00000000-0004-0000-0000-00003D020000}"/>
    <hyperlink ref="O65432" r:id="rId575" display="kanning4@aol.com" xr:uid="{00000000-0004-0000-0000-00003E020000}"/>
    <hyperlink ref="O65351" r:id="rId576" display="baltareb@yahoo.com" xr:uid="{00000000-0004-0000-0000-00003F020000}"/>
    <hyperlink ref="O65397" r:id="rId577" display="laura_baekwell2@merck.com" xr:uid="{00000000-0004-0000-0000-000040020000}"/>
    <hyperlink ref="O65402" r:id="rId578" display="Songlady2000@aol.com" xr:uid="{00000000-0004-0000-0000-000041020000}"/>
    <hyperlink ref="O65201" r:id="rId579" display="laura_baekwell2@merck.com" xr:uid="{00000000-0004-0000-0000-000042020000}"/>
    <hyperlink ref="O65172" r:id="rId580" display="laura_baekwell2@merck.com" xr:uid="{00000000-0004-0000-0000-000043020000}"/>
    <hyperlink ref="O65176" r:id="rId581" display="laura_baekwell2@merck.com" xr:uid="{00000000-0004-0000-0000-000044020000}"/>
    <hyperlink ref="O65280" r:id="rId582" display="marcia.fuller@insightbb.com" xr:uid="{00000000-0004-0000-0000-000045020000}"/>
    <hyperlink ref="O65317" r:id="rId583" display="Burkesarahe1@aol.com" xr:uid="{00000000-0004-0000-0000-000046020000}"/>
    <hyperlink ref="O65153" r:id="rId584" display="June7007@slicglobal.net" xr:uid="{00000000-0004-0000-0000-000047020000}"/>
    <hyperlink ref="O65318" r:id="rId585" display="June7007@slicglobal.net" xr:uid="{00000000-0004-0000-0000-000048020000}"/>
    <hyperlink ref="O65269" r:id="rId586" display="June7007@slicglobal.net" xr:uid="{00000000-0004-0000-0000-000049020000}"/>
    <hyperlink ref="O65221" r:id="rId587" display="ncoleman@paincarellc.com" xr:uid="{00000000-0004-0000-0000-00004A020000}"/>
    <hyperlink ref="O65203" r:id="rId588" display="Burkesarahe1@aol.com" xr:uid="{00000000-0004-0000-0000-00004B020000}"/>
    <hyperlink ref="O65285" r:id="rId589" display="June7007@slicglobal.net" xr:uid="{00000000-0004-0000-0000-00004C020000}"/>
    <hyperlink ref="U65372" r:id="rId590" display="cnmalone@insightbb.com" xr:uid="{00000000-0004-0000-0000-00004D020000}"/>
    <hyperlink ref="O65381" r:id="rId591" display="marcia.fuller@insightbb.com" xr:uid="{00000000-0004-0000-0000-00004E020000}"/>
    <hyperlink ref="O65301" r:id="rId592" display="laura_baekwell2@merck.com" xr:uid="{00000000-0004-0000-0000-00004F020000}"/>
    <hyperlink ref="O65272" r:id="rId593" display="laura_baekwell2@merck.com" xr:uid="{00000000-0004-0000-0000-000050020000}"/>
    <hyperlink ref="O65400" r:id="rId594" display="laura_baekwell2@merck.com" xr:uid="{00000000-0004-0000-0000-000051020000}"/>
    <hyperlink ref="O65253" r:id="rId595" display="June7007@slicglobal.net" xr:uid="{00000000-0004-0000-0000-000052020000}"/>
    <hyperlink ref="O65321" r:id="rId596" display="hadcabob@peoplepc.com" xr:uid="{00000000-0004-0000-0000-000053020000}"/>
    <hyperlink ref="O65303" r:id="rId597" display="hadcabob@peoplepc.com" xr:uid="{00000000-0004-0000-0000-000054020000}"/>
    <hyperlink ref="O65390" r:id="rId598" display="Burkesarahe1@aol.com" xr:uid="{00000000-0004-0000-0000-000055020000}"/>
    <hyperlink ref="O65287" r:id="rId599" display="babcoam@earlham.edu" xr:uid="{00000000-0004-0000-0000-000056020000}"/>
    <hyperlink ref="O65258" r:id="rId600" display="June7007@slicglobal.net" xr:uid="{00000000-0004-0000-0000-000057020000}"/>
    <hyperlink ref="O65262" r:id="rId601" display="babcoam@earlham.edu" xr:uid="{00000000-0004-0000-0000-000058020000}"/>
    <hyperlink ref="O65239" r:id="rId602" display="Burkesarahe1@aol.com" xr:uid="{00000000-0004-0000-0000-000059020000}"/>
    <hyperlink ref="O65289" r:id="rId603" display="June7007@slicglobal.net" xr:uid="{00000000-0004-0000-0000-00005A020000}"/>
    <hyperlink ref="O65436" r:id="rId604" display="rburton@chsmail.org" xr:uid="{00000000-0004-0000-0000-00005B020000}"/>
    <hyperlink ref="U334" r:id="rId605" display="lcole10448@aol.com" xr:uid="{00000000-0004-0000-0000-00005C020000}"/>
    <hyperlink ref="U360" r:id="rId606" display="cnmalone@insightbb.com" xr:uid="{00000000-0004-0000-0000-00005D020000}"/>
    <hyperlink ref="O697" r:id="rId607" display="Songlady2000@aol.com" xr:uid="{00000000-0004-0000-0000-00005E020000}"/>
    <hyperlink ref="O679" r:id="rId608" display="wellnessforyou@gmail.com" xr:uid="{00000000-0004-0000-0000-00005F020000}"/>
    <hyperlink ref="O65323" r:id="rId609" display="laura_baekwell2@merck.com" xr:uid="{00000000-0004-0000-0000-000060020000}"/>
    <hyperlink ref="O65327" r:id="rId610" display="bkaranovich@covenant-hospice.com" xr:uid="{00000000-0004-0000-0000-000061020000}"/>
    <hyperlink ref="O65304" r:id="rId611" display="babcoam@earlham.edu" xr:uid="{00000000-0004-0000-0000-000062020000}"/>
    <hyperlink ref="O65267" r:id="rId612" display="ncoleman@paincarellc.com" xr:uid="{00000000-0004-0000-0000-000063020000}"/>
    <hyperlink ref="O65238" r:id="rId613" display="ted.johnson@merck.com" xr:uid="{00000000-0004-0000-0000-000064020000}"/>
    <hyperlink ref="O65242" r:id="rId614" display="Burkesarahe1@aol.com" xr:uid="{00000000-0004-0000-0000-000065020000}"/>
    <hyperlink ref="O65346" r:id="rId615" display="rburton@chsmail.org" xr:uid="{00000000-0004-0000-0000-000066020000}"/>
    <hyperlink ref="O65383" r:id="rId616" display="June7007@slicglobal.net" xr:uid="{00000000-0004-0000-0000-000067020000}"/>
    <hyperlink ref="O65219" r:id="rId617" display="baltareb@yahoo.com" xr:uid="{00000000-0004-0000-0000-000068020000}"/>
    <hyperlink ref="O65384" r:id="rId618" display="rburton@chsmail.org" xr:uid="{00000000-0004-0000-0000-000069020000}"/>
    <hyperlink ref="O65335" r:id="rId619" display="marcia.fuller@insightbb.com" xr:uid="{00000000-0004-0000-0000-00006A020000}"/>
    <hyperlink ref="O65442" r:id="rId620" display="marcia.fuller@insightbb.com" xr:uid="{00000000-0004-0000-0000-00006B020000}"/>
    <hyperlink ref="O65277" r:id="rId621" display="rburton@chsmail.org" xr:uid="{00000000-0004-0000-0000-00006C020000}"/>
    <hyperlink ref="O65248" r:id="rId622" display="ted.johnson@merck.com" xr:uid="{00000000-0004-0000-0000-00006D020000}"/>
    <hyperlink ref="O65252" r:id="rId623" display="laura_baekwell2@merck.com" xr:uid="{00000000-0004-0000-0000-00006E020000}"/>
    <hyperlink ref="O65229" r:id="rId624" display="June7007@slicglobal.net" xr:uid="{00000000-0004-0000-0000-00006F020000}"/>
    <hyperlink ref="O65394" r:id="rId625" display="ted.johnson@merck.com" xr:uid="{00000000-0004-0000-0000-000070020000}"/>
    <hyperlink ref="O65345" r:id="rId626" display="ted.johnson@merck.com" xr:uid="{00000000-0004-0000-0000-000071020000}"/>
    <hyperlink ref="O65297" r:id="rId627" display="baltareb@yahoo.com" xr:uid="{00000000-0004-0000-0000-000072020000}"/>
    <hyperlink ref="O65279" r:id="rId628" display="Burkesarahe1@aol.com" xr:uid="{00000000-0004-0000-0000-000073020000}"/>
    <hyperlink ref="O65361" r:id="rId629" display="Burkesarahe1@aol.com" xr:uid="{00000000-0004-0000-0000-000074020000}"/>
    <hyperlink ref="U65448" r:id="rId630" display="cnmalone@insightbb.com" xr:uid="{00000000-0004-0000-0000-000075020000}"/>
    <hyperlink ref="O65348" r:id="rId631" display="rburton@chsmail.org" xr:uid="{00000000-0004-0000-0000-000076020000}"/>
    <hyperlink ref="O65329" r:id="rId632" display="ted.johnson@merck.com" xr:uid="{00000000-0004-0000-0000-000077020000}"/>
    <hyperlink ref="O65334" r:id="rId633" display="rburton@chsmail.org" xr:uid="{00000000-0004-0000-0000-000078020000}"/>
    <hyperlink ref="O65315" r:id="rId634" display="marcia.fuller@insightbb.com" xr:uid="{00000000-0004-0000-0000-000079020000}"/>
    <hyperlink ref="U325" r:id="rId635" display="cnmalone@insightbb.com" xr:uid="{00000000-0004-0000-0000-00007A020000}"/>
    <hyperlink ref="U351" r:id="rId636" display="cnmalone@insightbb.com" xr:uid="{00000000-0004-0000-0000-00007B020000}"/>
    <hyperlink ref="U331" r:id="rId637" display="cnmalone@insightbb.com" xr:uid="{00000000-0004-0000-0000-00007C020000}"/>
    <hyperlink ref="O710" r:id="rId638" display="wellnessforyou@gmail.com" xr:uid="{00000000-0004-0000-0000-00007D020000}"/>
    <hyperlink ref="O655" r:id="rId639" display="wellnessforyou@gmail.com" xr:uid="{00000000-0004-0000-0000-00007E020000}"/>
    <hyperlink ref="O660" r:id="rId640" display="wellnessforyou@gmail.com" xr:uid="{00000000-0004-0000-0000-00007F020000}"/>
    <hyperlink ref="U312" r:id="rId641" display="cnmalone@insightbb.com" xr:uid="{00000000-0004-0000-0000-000080020000}"/>
    <hyperlink ref="U456" r:id="rId642" display="lcole10448@aol.com" xr:uid="{00000000-0004-0000-0000-000081020000}"/>
    <hyperlink ref="U482" r:id="rId643" display="cnmalone@insightbb.com" xr:uid="{00000000-0004-0000-0000-000082020000}"/>
    <hyperlink ref="U462" r:id="rId644" display="cnmalone@insightbb.com" xr:uid="{00000000-0004-0000-0000-000083020000}"/>
    <hyperlink ref="O841" r:id="rId645" display="Songlady2000@aol.com" xr:uid="{00000000-0004-0000-0000-000084020000}"/>
    <hyperlink ref="O786" r:id="rId646" display="wellnessforyou@gmail.com" xr:uid="{00000000-0004-0000-0000-000085020000}"/>
    <hyperlink ref="O749" r:id="rId647" display="Songlady2000@aol.com" xr:uid="{00000000-0004-0000-0000-000086020000}"/>
    <hyperlink ref="O746" r:id="rId648" display="Songlady2000@aol.com" xr:uid="{00000000-0004-0000-0000-000087020000}"/>
    <hyperlink ref="O800" r:id="rId649" display="Songlady2000@aol.com" xr:uid="{00000000-0004-0000-0000-000088020000}"/>
    <hyperlink ref="O796" r:id="rId650" display="wellnessforyou@gmail.com" xr:uid="{00000000-0004-0000-0000-000089020000}"/>
    <hyperlink ref="O791" r:id="rId651" display="Songlady2000@aol.com" xr:uid="{00000000-0004-0000-0000-00008A020000}"/>
    <hyperlink ref="O736" r:id="rId652" display="Songlady2000@aol.com" xr:uid="{00000000-0004-0000-0000-00008B020000}"/>
    <hyperlink ref="O702" r:id="rId653" display="Songlady2000@aol.com" xr:uid="{00000000-0004-0000-0000-00008C020000}"/>
    <hyperlink ref="O733" r:id="rId654" display="Songlady2000@aol.com" xr:uid="{00000000-0004-0000-0000-00008D020000}"/>
    <hyperlink ref="O65426" r:id="rId655" display="kanning4@aol.com" xr:uid="{00000000-0004-0000-0000-00008E020000}"/>
    <hyperlink ref="O65341" r:id="rId656" display="laura_baekwell2@merck.com" xr:uid="{00000000-0004-0000-0000-00008F020000}"/>
    <hyperlink ref="U382" r:id="rId657" display="lcole10448@aol.com" xr:uid="{00000000-0004-0000-0000-000090020000}"/>
    <hyperlink ref="U408" r:id="rId658" display="cnmalone@insightbb.com" xr:uid="{00000000-0004-0000-0000-000091020000}"/>
    <hyperlink ref="U388" r:id="rId659" display="cnmalone@insightbb.com" xr:uid="{00000000-0004-0000-0000-000092020000}"/>
    <hyperlink ref="O726" r:id="rId660" display="wellnessforyou@gmail.com" xr:uid="{00000000-0004-0000-0000-000093020000}"/>
    <hyperlink ref="U396" r:id="rId661" display="cnmalone@insightbb.com" xr:uid="{00000000-0004-0000-0000-000094020000}"/>
    <hyperlink ref="U422" r:id="rId662" display="cnmalone@insightbb.com" xr:uid="{00000000-0004-0000-0000-000095020000}"/>
    <hyperlink ref="U402" r:id="rId663" display="cnmalone@insightbb.com" xr:uid="{00000000-0004-0000-0000-000096020000}"/>
    <hyperlink ref="O781" r:id="rId664" display="wellnessforyou@gmail.com" xr:uid="{00000000-0004-0000-0000-000097020000}"/>
    <hyperlink ref="O681" r:id="rId665" display="Songlady2000@aol.com" xr:uid="{00000000-0004-0000-0000-000098020000}"/>
    <hyperlink ref="O731" r:id="rId666" display="Songlady2000@aol.com" xr:uid="{00000000-0004-0000-0000-000099020000}"/>
    <hyperlink ref="O676" r:id="rId667" display="wellnessforyou@gmail.com" xr:uid="{00000000-0004-0000-0000-00009A020000}"/>
    <hyperlink ref="O762" r:id="rId668" display="wellnessforyou@gmail.com" xr:uid="{00000000-0004-0000-0000-00009B020000}"/>
    <hyperlink ref="O707" r:id="rId669" display="wellnessforyou@gmail.com" xr:uid="{00000000-0004-0000-0000-00009C020000}"/>
    <hyperlink ref="O65300" r:id="rId670" display="ted.johnson@merck.com" xr:uid="{00000000-0004-0000-0000-00009D020000}"/>
    <hyperlink ref="O65408" r:id="rId671" display="laura_baekwell2@merck.com" xr:uid="{00000000-0004-0000-0000-00009E020000}"/>
    <hyperlink ref="O65281" r:id="rId672" display="June7007@slicglobal.net" xr:uid="{00000000-0004-0000-0000-00009F020000}"/>
    <hyperlink ref="O65349" r:id="rId673" display="laura_baekwell2@merck.com" xr:uid="{00000000-0004-0000-0000-0000A0020000}"/>
    <hyperlink ref="O65331" r:id="rId674" display="June7007@slicglobal.net" xr:uid="{00000000-0004-0000-0000-0000A1020000}"/>
    <hyperlink ref="O65339" r:id="rId675" display="kanning4@aol.com" xr:uid="{00000000-0004-0000-0000-0000A2020000}"/>
    <hyperlink ref="O65310" r:id="rId676" display="June7007@slicglobal.net" xr:uid="{00000000-0004-0000-0000-0000A3020000}"/>
    <hyperlink ref="O65291" r:id="rId677" display="babcoam@earlham.edu" xr:uid="{00000000-0004-0000-0000-0000A4020000}"/>
    <hyperlink ref="O65423" r:id="rId678" display="babcoam@earlham.edu" xr:uid="{00000000-0004-0000-0000-0000A5020000}"/>
    <hyperlink ref="U322" r:id="rId679" display="cnmalone@insightbb.com" xr:uid="{00000000-0004-0000-0000-0000A6020000}"/>
    <hyperlink ref="U348" r:id="rId680" display="lcole10448@aol.com" xr:uid="{00000000-0004-0000-0000-0000A7020000}"/>
    <hyperlink ref="U328" r:id="rId681" display="cnmalone@insightbb.com" xr:uid="{00000000-0004-0000-0000-0000A8020000}"/>
    <hyperlink ref="O65425" r:id="rId682" display="June7007@slicglobal.net" xr:uid="{00000000-0004-0000-0000-0000A9020000}"/>
    <hyperlink ref="U374" r:id="rId683" display="cnmalone@insightbb.com" xr:uid="{00000000-0004-0000-0000-0000AA020000}"/>
    <hyperlink ref="U354" r:id="rId684" display="cnmalone@insightbb.com" xr:uid="{00000000-0004-0000-0000-0000AB020000}"/>
    <hyperlink ref="O65368" r:id="rId685" display="June7007@slicglobal.net" xr:uid="{00000000-0004-0000-0000-0000AC020000}"/>
    <hyperlink ref="O65256" r:id="rId686" display="kanning4@aol.com" xr:uid="{00000000-0004-0000-0000-0000AD020000}"/>
    <hyperlink ref="O65233" r:id="rId687" display="ncoleman@paincarellc.com" xr:uid="{00000000-0004-0000-0000-0000AE020000}"/>
    <hyperlink ref="O65398" r:id="rId688" display="babcoam@earlham.edu" xr:uid="{00000000-0004-0000-0000-0000AF020000}"/>
    <hyperlink ref="O65283" r:id="rId689" display="rburton@chsmail.org" xr:uid="{00000000-0004-0000-0000-0000B0020000}"/>
    <hyperlink ref="O65266" r:id="rId690" display="Songlady2000@aol.com" xr:uid="{00000000-0004-0000-0000-0000B1020000}"/>
    <hyperlink ref="O65243" r:id="rId691" display="ncoleman@paincarellc.com" xr:uid="{00000000-0004-0000-0000-0000B2020000}"/>
    <hyperlink ref="O65311" r:id="rId692" display="ted.johnson@merck.com" xr:uid="{00000000-0004-0000-0000-0000B3020000}"/>
    <hyperlink ref="O65293" r:id="rId693" display="laura_baekwell2@merck.com" xr:uid="{00000000-0004-0000-0000-0000B4020000}"/>
    <hyperlink ref="U300" r:id="rId694" display="cnmalone@insightbb.com" xr:uid="{00000000-0004-0000-0000-0000B5020000}"/>
    <hyperlink ref="U368" r:id="rId695" display="lcole10448@aol.com" xr:uid="{00000000-0004-0000-0000-0000B6020000}"/>
    <hyperlink ref="U394" r:id="rId696" display="cnmalone@insightbb.com" xr:uid="{00000000-0004-0000-0000-0000B7020000}"/>
    <hyperlink ref="O753" r:id="rId697" display="Songlady2000@aol.com" xr:uid="{00000000-0004-0000-0000-0000B8020000}"/>
    <hyperlink ref="O698" r:id="rId698" display="wellnessforyou@gmail.com" xr:uid="{00000000-0004-0000-0000-0000B9020000}"/>
    <hyperlink ref="O716" r:id="rId699" display="wellnessforyou@gmail.com" xr:uid="{00000000-0004-0000-0000-0000BA020000}"/>
    <hyperlink ref="O713" r:id="rId700" display="Songlady2000@aol.com" xr:uid="{00000000-0004-0000-0000-0000BB020000}"/>
    <hyperlink ref="O658" r:id="rId701" display="ted.johnson@merck.com" xr:uid="{00000000-0004-0000-0000-0000BC020000}"/>
    <hyperlink ref="O734" r:id="rId702" display="wellnessforyou@gmail.com" xr:uid="{00000000-0004-0000-0000-0000BD020000}"/>
    <hyperlink ref="O65357" r:id="rId703" display="babcoam@earlham.edu" xr:uid="{00000000-0004-0000-0000-0000BE020000}"/>
    <hyperlink ref="O65282" r:id="rId704" display="ted.johnson@merck.com" xr:uid="{00000000-0004-0000-0000-0000BF020000}"/>
    <hyperlink ref="O65286" r:id="rId705" display="laura_baekwell2@merck.com" xr:uid="{00000000-0004-0000-0000-0000C0020000}"/>
    <hyperlink ref="O65263" r:id="rId706" display="June7007@slicglobal.net" xr:uid="{00000000-0004-0000-0000-0000C1020000}"/>
    <hyperlink ref="U320" r:id="rId707" display="cnmalone@insightbb.com" xr:uid="{00000000-0004-0000-0000-0000C2020000}"/>
    <hyperlink ref="U377" r:id="rId708" display="lcole10448@aol.com" xr:uid="{00000000-0004-0000-0000-0000C3020000}"/>
    <hyperlink ref="U383" r:id="rId709" display="cnmalone@insightbb.com" xr:uid="{00000000-0004-0000-0000-0000C4020000}"/>
    <hyperlink ref="O65415" r:id="rId710" display="Burkesarahe1@aol.com" xr:uid="{00000000-0004-0000-0000-0000C5020000}"/>
    <hyperlink ref="O65312" r:id="rId711" display="rburton@chsmail.org" xr:uid="{00000000-0004-0000-0000-0000C6020000}"/>
    <hyperlink ref="O65320" r:id="rId712" display="bkaranovich@covenant-hospice.com" xr:uid="{00000000-0004-0000-0000-0000C7020000}"/>
    <hyperlink ref="O65295" r:id="rId713" display="Songlady2000@aol.com" xr:uid="{00000000-0004-0000-0000-0000C8020000}"/>
    <hyperlink ref="O65322" r:id="rId714" display="laura_baekwell2@merck.com" xr:uid="{00000000-0004-0000-0000-0000C9020000}"/>
    <hyperlink ref="U303" r:id="rId715" display="lcole10448@aol.com" xr:uid="{00000000-0004-0000-0000-0000CA020000}"/>
    <hyperlink ref="U329" r:id="rId716" display="cnmalone@insightbb.com" xr:uid="{00000000-0004-0000-0000-0000CB020000}"/>
    <hyperlink ref="U309" r:id="rId717" display="cnmalone@insightbb.com" xr:uid="{00000000-0004-0000-0000-0000CC020000}"/>
    <hyperlink ref="U295" r:id="rId718" display="lcole10448@aol.com" xr:uid="{00000000-0004-0000-0000-0000CD020000}"/>
    <hyperlink ref="U321" r:id="rId719" display="cnmalone@insightbb.com" xr:uid="{00000000-0004-0000-0000-0000CE020000}"/>
    <hyperlink ref="U452" r:id="rId720" display="cnmalone@insightbb.com" xr:uid="{00000000-0004-0000-0000-0000CF020000}"/>
    <hyperlink ref="U432" r:id="rId721" display="cnmalone@insightbb.com" xr:uid="{00000000-0004-0000-0000-0000D0020000}"/>
    <hyperlink ref="O789" r:id="rId722" display="Songlady2000@aol.com" xr:uid="{00000000-0004-0000-0000-0000D1020000}"/>
    <hyperlink ref="O771" r:id="rId723" display="Songlady2000@aol.com" xr:uid="{00000000-0004-0000-0000-0000D2020000}"/>
    <hyperlink ref="O770" r:id="rId724" display="Songlady2000@aol.com" xr:uid="{00000000-0004-0000-0000-0000D3020000}"/>
    <hyperlink ref="O715" r:id="rId725" display="Songlady2000@aol.com" xr:uid="{00000000-0004-0000-0000-0000D4020000}"/>
    <hyperlink ref="O65344" r:id="rId726" display="Burkesarahe1@aol.com" xr:uid="{00000000-0004-0000-0000-0000D5020000}"/>
    <hyperlink ref="U352" r:id="rId727" display="lcole10448@aol.com" xr:uid="{00000000-0004-0000-0000-0000D6020000}"/>
    <hyperlink ref="U378" r:id="rId728" display="cnmalone@insightbb.com" xr:uid="{00000000-0004-0000-0000-0000D7020000}"/>
    <hyperlink ref="U358" r:id="rId729" display="cnmalone@insightbb.com" xr:uid="{00000000-0004-0000-0000-0000D8020000}"/>
    <hyperlink ref="U373" r:id="rId730" display="lcole10448@aol.com" xr:uid="{00000000-0004-0000-0000-0000D9020000}"/>
    <hyperlink ref="U399" r:id="rId731" display="cnmalone@insightbb.com" xr:uid="{00000000-0004-0000-0000-0000DA020000}"/>
    <hyperlink ref="U379" r:id="rId732" display="cnmalone@insightbb.com" xr:uid="{00000000-0004-0000-0000-0000DB020000}"/>
    <hyperlink ref="O758" r:id="rId733" display="Songlady2000@aol.com" xr:uid="{00000000-0004-0000-0000-0000DC020000}"/>
    <hyperlink ref="O739" r:id="rId734" display="wellnessforyou@gmail.com" xr:uid="{00000000-0004-0000-0000-0000DD020000}"/>
    <hyperlink ref="O65306" r:id="rId735" display="rburton@chsmail.org" xr:uid="{00000000-0004-0000-0000-0000DE020000}"/>
    <hyperlink ref="O65326" r:id="rId736" display="baltareb@yahoo.com" xr:uid="{00000000-0004-0000-0000-0000DF020000}"/>
    <hyperlink ref="O65316" r:id="rId737" display="babcoam@earlham.edu" xr:uid="{00000000-0004-0000-0000-0000E0020000}"/>
    <hyperlink ref="O65268" r:id="rId738" display="baltareb@yahoo.com" xr:uid="{00000000-0004-0000-0000-0000E1020000}"/>
    <hyperlink ref="O65336" r:id="rId739" display="babcoam@earlham.edu" xr:uid="{00000000-0004-0000-0000-0000E2020000}"/>
    <hyperlink ref="U299" r:id="rId740" display="lcole10448@aol.com" xr:uid="{00000000-0004-0000-0000-0000E3020000}"/>
    <hyperlink ref="U305" r:id="rId741" display="cnmalone@insightbb.com" xr:uid="{00000000-0004-0000-0000-0000E4020000}"/>
    <hyperlink ref="O65387" r:id="rId742" display="babcoam@earlham.edu" xr:uid="{00000000-0004-0000-0000-0000E5020000}"/>
    <hyperlink ref="U357" r:id="rId743" display="lcole10448@aol.com" xr:uid="{00000000-0004-0000-0000-0000E6020000}"/>
    <hyperlink ref="U363" r:id="rId744" display="cnmalone@insightbb.com" xr:uid="{00000000-0004-0000-0000-0000E7020000}"/>
    <hyperlink ref="O701" r:id="rId745" display="bkaranovich@covenant-hospice.com" xr:uid="{00000000-0004-0000-0000-0000E8020000}"/>
    <hyperlink ref="O723" r:id="rId746" display="Songlady2000@aol.com" xr:uid="{00000000-0004-0000-0000-0000E9020000}"/>
    <hyperlink ref="U318" r:id="rId747" display="lcole10448@aol.com" xr:uid="{00000000-0004-0000-0000-0000EA020000}"/>
    <hyperlink ref="U344" r:id="rId748" display="cnmalone@insightbb.com" xr:uid="{00000000-0004-0000-0000-0000EB020000}"/>
    <hyperlink ref="U488" r:id="rId749" display="lcole10448@aol.com" xr:uid="{00000000-0004-0000-0000-0000EC020000}"/>
    <hyperlink ref="U514" r:id="rId750" display="cnmalone@insightbb.com" xr:uid="{00000000-0004-0000-0000-0000ED020000}"/>
    <hyperlink ref="U494" r:id="rId751" display="cnmalone@insightbb.com" xr:uid="{00000000-0004-0000-0000-0000EE020000}"/>
    <hyperlink ref="O873" r:id="rId752" display="Songlady2000@aol.com" xr:uid="{00000000-0004-0000-0000-0000EF020000}"/>
    <hyperlink ref="O851" r:id="rId753" display="Songlady2000@aol.com" xr:uid="{00000000-0004-0000-0000-0000F0020000}"/>
    <hyperlink ref="O836" r:id="rId754" display="Songlady2000@aol.com" xr:uid="{00000000-0004-0000-0000-0000F1020000}"/>
    <hyperlink ref="O833" r:id="rId755" display="Songlady2000@aol.com" xr:uid="{00000000-0004-0000-0000-0000F2020000}"/>
    <hyperlink ref="O778" r:id="rId756" display="wellnessforyou@gmail.com" xr:uid="{00000000-0004-0000-0000-0000F3020000}"/>
    <hyperlink ref="O832" r:id="rId757" display="Songlady2000@aol.com" xr:uid="{00000000-0004-0000-0000-0000F4020000}"/>
    <hyperlink ref="O828" r:id="rId758" display="Songlady2000@aol.com" xr:uid="{00000000-0004-0000-0000-0000F5020000}"/>
    <hyperlink ref="O823" r:id="rId759" display="Songlady2000@aol.com" xr:uid="{00000000-0004-0000-0000-0000F6020000}"/>
    <hyperlink ref="O768" r:id="rId760" display="wellnessforyou@gmail.com" xr:uid="{00000000-0004-0000-0000-0000F7020000}"/>
    <hyperlink ref="O854" r:id="rId761" display="Songlady2000@aol.com" xr:uid="{00000000-0004-0000-0000-0000F8020000}"/>
    <hyperlink ref="O799" r:id="rId762" display="Songlady2000@aol.com" xr:uid="{00000000-0004-0000-0000-0000F9020000}"/>
    <hyperlink ref="O765" r:id="rId763" display="Songlady2000@aol.com" xr:uid="{00000000-0004-0000-0000-0000FA020000}"/>
    <hyperlink ref="U414" r:id="rId764" display="lcole10448@aol.com" xr:uid="{00000000-0004-0000-0000-0000FB020000}"/>
    <hyperlink ref="U440" r:id="rId765" display="cnmalone@insightbb.com" xr:uid="{00000000-0004-0000-0000-0000FC020000}"/>
    <hyperlink ref="U420" r:id="rId766" display="cnmalone@insightbb.com" xr:uid="{00000000-0004-0000-0000-0000FD020000}"/>
    <hyperlink ref="O694" r:id="rId767" display="wellnessforyou@gmail.com" xr:uid="{00000000-0004-0000-0000-0000FE020000}"/>
    <hyperlink ref="O780" r:id="rId768" display="Songlady2000@aol.com" xr:uid="{00000000-0004-0000-0000-0000FF020000}"/>
    <hyperlink ref="U370" r:id="rId769" display="lcole10448@aol.com" xr:uid="{00000000-0004-0000-0000-000000030000}"/>
    <hyperlink ref="U376" r:id="rId770" display="cnmalone@insightbb.com" xr:uid="{00000000-0004-0000-0000-000001030000}"/>
    <hyperlink ref="O755" r:id="rId771" display="Songlady2000@aol.com" xr:uid="{00000000-0004-0000-0000-000002030000}"/>
    <hyperlink ref="O65274" r:id="rId772" display="June7007@slicglobal.net" xr:uid="{00000000-0004-0000-0000-000003030000}"/>
    <hyperlink ref="O65255" r:id="rId773" display="June7007@slicglobal.net" xr:uid="{00000000-0004-0000-0000-000004030000}"/>
    <hyperlink ref="O65305" r:id="rId774" display="Burkesarahe1@aol.com" xr:uid="{00000000-0004-0000-0000-000005030000}"/>
    <hyperlink ref="O65284" r:id="rId775" display="babcoam@earlham.edu" xr:uid="{00000000-0004-0000-0000-000006030000}"/>
    <hyperlink ref="O65288" r:id="rId776" display="Burkesarahe1@aol.com" xr:uid="{00000000-0004-0000-0000-000007030000}"/>
    <hyperlink ref="O65265" r:id="rId777" display="June7007@slicglobal.net" xr:uid="{00000000-0004-0000-0000-000008030000}"/>
    <hyperlink ref="U296" r:id="rId778" display="lcole10448@aol.com" xr:uid="{00000000-0004-0000-0000-000009030000}"/>
    <hyperlink ref="U302" r:id="rId779" display="cnmalone@insightbb.com" xr:uid="{00000000-0004-0000-0000-00000A030000}"/>
    <hyperlink ref="U323" r:id="rId780" display="lcole10448@aol.com" xr:uid="{00000000-0004-0000-0000-00000B030000}"/>
    <hyperlink ref="U454" r:id="rId781" display="lcole10448@aol.com" xr:uid="{00000000-0004-0000-0000-00000C030000}"/>
    <hyperlink ref="U460" r:id="rId782" display="cnmalone@insightbb.com" xr:uid="{00000000-0004-0000-0000-00000D030000}"/>
    <hyperlink ref="O839" r:id="rId783" display="Songlady2000@aol.com" xr:uid="{00000000-0004-0000-0000-00000E030000}"/>
    <hyperlink ref="O784" r:id="rId784" display="wellnessforyou@gmail.com" xr:uid="{00000000-0004-0000-0000-00000F030000}"/>
    <hyperlink ref="O817" r:id="rId785" display="Songlady2000@aol.com" xr:uid="{00000000-0004-0000-0000-000010030000}"/>
    <hyperlink ref="O794" r:id="rId786" display="Songlady2000@aol.com" xr:uid="{00000000-0004-0000-0000-000011030000}"/>
    <hyperlink ref="O820" r:id="rId787" display="Songlady2000@aol.com" xr:uid="{00000000-0004-0000-0000-000012030000}"/>
    <hyperlink ref="U380" r:id="rId788" display="lcole10448@aol.com" xr:uid="{00000000-0004-0000-0000-000013030000}"/>
    <hyperlink ref="U386" r:id="rId789" display="cnmalone@insightbb.com" xr:uid="{00000000-0004-0000-0000-000014030000}"/>
    <hyperlink ref="N439" r:id="rId790" display="hadcabob@peoplepc.com" xr:uid="{00000000-0004-0000-0000-000015030000}"/>
    <hyperlink ref="N402" r:id="rId791" display="wellnessforyou@gmail.com" xr:uid="{00000000-0004-0000-0000-000016030000}"/>
    <hyperlink ref="N399" r:id="rId792" display="Burkesarahe1@aol.com" xr:uid="{00000000-0004-0000-0000-000017030000}"/>
    <hyperlink ref="N420" r:id="rId793" display="wellnessforyou@gmail.com" xr:uid="{00000000-0004-0000-0000-000018030000}"/>
    <hyperlink ref="N1" r:id="rId794" display="babcoam@earlham.edu" xr:uid="{00000000-0004-0000-0000-000019030000}"/>
    <hyperlink ref="T284" r:id="rId795" display="lcole10448@aol.com" xr:uid="{00000000-0004-0000-0000-00001A030000}"/>
    <hyperlink ref="T310" r:id="rId796" display="cnmalone@insightbb.com" xr:uid="{00000000-0004-0000-0000-00001B030000}"/>
    <hyperlink ref="T290" r:id="rId797" display="cnmalone@insightbb.com" xr:uid="{00000000-0004-0000-0000-00001C030000}"/>
    <hyperlink ref="N381" r:id="rId798" display="baltareb@yahoo.com" xr:uid="{00000000-0004-0000-0000-00001D030000}"/>
    <hyperlink ref="N352" r:id="rId799" display="rburton@chsmail.org" xr:uid="{00000000-0004-0000-0000-00001E030000}"/>
    <hyperlink ref="N356" r:id="rId800" display="marcia.fuller@insightbb.com" xr:uid="{00000000-0004-0000-0000-00001F030000}"/>
    <hyperlink ref="N459" r:id="rId801" display="ted.johnson@merck.com" xr:uid="{00000000-0004-0000-0000-000020030000}"/>
    <hyperlink ref="N496" r:id="rId802" display="Songlady2000@aol.com" xr:uid="{00000000-0004-0000-0000-000021030000}"/>
    <hyperlink ref="N333" r:id="rId803" display="babcoam@earlham.edu" xr:uid="{00000000-0004-0000-0000-000022030000}"/>
    <hyperlink ref="N669" r:id="rId804" display="Songlady2000@aol.com" xr:uid="{00000000-0004-0000-0000-000023030000}"/>
    <hyperlink ref="N614" r:id="rId805" display="wellnessforyou@gmail.com" xr:uid="{00000000-0004-0000-0000-000024030000}"/>
    <hyperlink ref="N448" r:id="rId806" display="Songlady2000@aol.com" xr:uid="{00000000-0004-0000-0000-000025030000}"/>
    <hyperlink ref="N400" r:id="rId807" display="baltareb@yahoo.com" xr:uid="{00000000-0004-0000-0000-000026030000}"/>
    <hyperlink ref="N383" r:id="rId808" display="Songlady2000@aol.com" xr:uid="{00000000-0004-0000-0000-000027030000}"/>
    <hyperlink ref="N464" r:id="rId809" display="ted.johnson@merck.com" xr:uid="{00000000-0004-0000-0000-000028030000}"/>
    <hyperlink ref="N488" r:id="rId810" display="marcia.fuller@insightbb.com" xr:uid="{00000000-0004-0000-0000-000029030000}"/>
    <hyperlink ref="N359" r:id="rId811" display="Songlady2000@aol.com" xr:uid="{00000000-0004-0000-0000-00002A030000}"/>
    <hyperlink ref="N330" r:id="rId812" display="June7007@slicglobal.net" xr:uid="{00000000-0004-0000-0000-00002B030000}"/>
    <hyperlink ref="N437" r:id="rId813" display="Songlady2000@aol.com" xr:uid="{00000000-0004-0000-0000-00002C030000}"/>
    <hyperlink ref="N474" r:id="rId814" display="Songlady2000@aol.com" xr:uid="{00000000-0004-0000-0000-00002D030000}"/>
    <hyperlink ref="N311" r:id="rId815" display="babcoam@earlham.edu" xr:uid="{00000000-0004-0000-0000-00002E030000}"/>
    <hyperlink ref="N475" r:id="rId816" display="Songlady2000@aol.com" xr:uid="{00000000-0004-0000-0000-00002F030000}"/>
    <hyperlink ref="N647" r:id="rId817" display="Songlady2000@aol.com" xr:uid="{00000000-0004-0000-0000-000030030000}"/>
    <hyperlink ref="N592" r:id="rId818" display="wellnessforyou@gmail.com" xr:uid="{00000000-0004-0000-0000-000031030000}"/>
    <hyperlink ref="N378" r:id="rId819" display="rburton@chsmail.org" xr:uid="{00000000-0004-0000-0000-000032030000}"/>
    <hyperlink ref="N361" r:id="rId820" display="Songlady2000@aol.com" xr:uid="{00000000-0004-0000-0000-000033030000}"/>
    <hyperlink ref="N442" r:id="rId821" display="marcia.fuller@insightbb.com" xr:uid="{00000000-0004-0000-0000-000034030000}"/>
    <hyperlink ref="N466" r:id="rId822" display="wellnessforyou@gmail.com" xr:uid="{00000000-0004-0000-0000-000035030000}"/>
    <hyperlink ref="N315" r:id="rId823" display="bkaranovich@covenant-hospice.com" xr:uid="{00000000-0004-0000-0000-000036030000}"/>
    <hyperlink ref="N319" r:id="rId824" display="ncoleman@paincarellc.com" xr:uid="{00000000-0004-0000-0000-000037030000}"/>
    <hyperlink ref="N422" r:id="rId825" display="Burkesarahe1@aol.com" xr:uid="{00000000-0004-0000-0000-000038030000}"/>
    <hyperlink ref="N296" r:id="rId826" display="bkaranovich@covenant-hospice.com" xr:uid="{00000000-0004-0000-0000-000039030000}"/>
    <hyperlink ref="N460" r:id="rId827" display="ted.johnson@merck.com" xr:uid="{00000000-0004-0000-0000-00003A030000}"/>
    <hyperlink ref="N632" r:id="rId828" display="wellnessforyou@gmail.com" xr:uid="{00000000-0004-0000-0000-00003B030000}"/>
    <hyperlink ref="N577" r:id="rId829" display="Songlady2000@aol.com" xr:uid="{00000000-0004-0000-0000-00003C030000}"/>
    <hyperlink ref="N411" r:id="rId830" display="bkaranovich@covenant-hospice.com" xr:uid="{00000000-0004-0000-0000-00003D030000}"/>
    <hyperlink ref="N427" r:id="rId831" display="marcia.fuller@insightbb.com" xr:uid="{00000000-0004-0000-0000-00003E030000}"/>
    <hyperlink ref="N451" r:id="rId832" display="Burkesarahe1@aol.com" xr:uid="{00000000-0004-0000-0000-00003F030000}"/>
    <hyperlink ref="N341" r:id="rId833" display="hadcabob@peoplepc.com" xr:uid="{00000000-0004-0000-0000-000040030000}"/>
    <hyperlink ref="N312" r:id="rId834" display="ted.johnson@merck.com" xr:uid="{00000000-0004-0000-0000-000041030000}"/>
    <hyperlink ref="N316" r:id="rId835" display="wellnessforyou@gmail.com" xr:uid="{00000000-0004-0000-0000-000042030000}"/>
    <hyperlink ref="N419" r:id="rId836" display="marcia.fuller@insightbb.com" xr:uid="{00000000-0004-0000-0000-000043030000}"/>
    <hyperlink ref="N456" r:id="rId837" display="baltareb@yahoo.com" xr:uid="{00000000-0004-0000-0000-000044030000}"/>
    <hyperlink ref="N293" r:id="rId838" display="hadcabob@peoplepc.com" xr:uid="{00000000-0004-0000-0000-000045030000}"/>
    <hyperlink ref="N457" r:id="rId839" display="Songlady2000@aol.com" xr:uid="{00000000-0004-0000-0000-000046030000}"/>
    <hyperlink ref="N629" r:id="rId840" display="wellnessforyou@gmail.com" xr:uid="{00000000-0004-0000-0000-000047030000}"/>
    <hyperlink ref="N574" r:id="rId841" display="ted.johnson@merck.com" xr:uid="{00000000-0004-0000-0000-000048030000}"/>
    <hyperlink ref="N424" r:id="rId842" display="wellnessforyou@gmail.com" xr:uid="{00000000-0004-0000-0000-000049030000}"/>
    <hyperlink ref="N340" r:id="rId843" display="bkaranovich@covenant-hospice.com" xr:uid="{00000000-0004-0000-0000-00004A030000}"/>
    <hyperlink ref="N418" r:id="rId844" display="kanning4@aol.com" xr:uid="{00000000-0004-0000-0000-00004B030000}"/>
    <hyperlink ref="N455" r:id="rId845" display="kanning4@aol.com" xr:uid="{00000000-0004-0000-0000-00004C030000}"/>
    <hyperlink ref="N292" r:id="rId846" display="kanning4@aol.com" xr:uid="{00000000-0004-0000-0000-00004D030000}"/>
    <hyperlink ref="N628" r:id="rId847" display="Songlady2000@aol.com" xr:uid="{00000000-0004-0000-0000-00004E030000}"/>
    <hyperlink ref="N573" r:id="rId848" display="wellnessforyou@gmail.com" xr:uid="{00000000-0004-0000-0000-00004F030000}"/>
    <hyperlink ref="N407" r:id="rId849" display="wellnessforyou@gmail.com" xr:uid="{00000000-0004-0000-0000-000050030000}"/>
    <hyperlink ref="N423" r:id="rId850" display="marcia.fuller@insightbb.com" xr:uid="{00000000-0004-0000-0000-000051030000}"/>
    <hyperlink ref="N447" r:id="rId851" display="Songlady2000@aol.com" xr:uid="{00000000-0004-0000-0000-000052030000}"/>
    <hyperlink ref="N336" r:id="rId852" display="baltareb@yahoo.com" xr:uid="{00000000-0004-0000-0000-000053030000}"/>
    <hyperlink ref="N307" r:id="rId853" display="bkaranovich@covenant-hospice.com" xr:uid="{00000000-0004-0000-0000-000054030000}"/>
    <hyperlink ref="N414" r:id="rId854" display="marcia.fuller@insightbb.com" xr:uid="{00000000-0004-0000-0000-000055030000}"/>
    <hyperlink ref="N288" r:id="rId855" display="kanning4@aol.com" xr:uid="{00000000-0004-0000-0000-000056030000}"/>
    <hyperlink ref="N452" r:id="rId856" display="rburton@chsmail.org" xr:uid="{00000000-0004-0000-0000-000057030000}"/>
    <hyperlink ref="N624" r:id="rId857" display="Songlady2000@aol.com" xr:uid="{00000000-0004-0000-0000-000058030000}"/>
    <hyperlink ref="N569" r:id="rId858" display="Songlady2000@aol.com" xr:uid="{00000000-0004-0000-0000-000059030000}"/>
    <hyperlink ref="N403" r:id="rId859" display="wellnessforyou@gmail.com" xr:uid="{00000000-0004-0000-0000-00005A030000}"/>
    <hyperlink ref="N355" r:id="rId860" display="wellnessforyou@gmail.com" xr:uid="{00000000-0004-0000-0000-00005B030000}"/>
    <hyperlink ref="N443" r:id="rId861" display="wellnessforyou@gmail.com" xr:uid="{00000000-0004-0000-0000-00005C030000}"/>
    <hyperlink ref="N302" r:id="rId862" display="kanning4@aol.com" xr:uid="{00000000-0004-0000-0000-00005D030000}"/>
    <hyperlink ref="N306" r:id="rId863" display="kanning4@aol.com" xr:uid="{00000000-0004-0000-0000-00005E030000}"/>
    <hyperlink ref="N409" r:id="rId864" display="laura_baekwell2@merck.com" xr:uid="{00000000-0004-0000-0000-00005F030000}"/>
    <hyperlink ref="N446" r:id="rId865" display="Songlady2000@aol.com" xr:uid="{00000000-0004-0000-0000-000060030000}"/>
    <hyperlink ref="N619" r:id="rId866" display="Songlady2000@aol.com" xr:uid="{00000000-0004-0000-0000-000061030000}"/>
    <hyperlink ref="N564" r:id="rId867" display="kanning4@aol.com" xr:uid="{00000000-0004-0000-0000-000062030000}"/>
    <hyperlink ref="N350" r:id="rId868" display="laura_baekwell2@merck.com" xr:uid="{00000000-0004-0000-0000-000063030000}"/>
    <hyperlink ref="N438" r:id="rId869" display="wellnessforyou@gmail.com" xr:uid="{00000000-0004-0000-0000-000064030000}"/>
    <hyperlink ref="N337" r:id="rId870" display="bkaranovich@covenant-hospice.com" xr:uid="{00000000-0004-0000-0000-000065030000}"/>
    <hyperlink ref="N440" r:id="rId871" display="hadcabob@peoplepc.com" xr:uid="{00000000-0004-0000-0000-000066030000}"/>
    <hyperlink ref="N477" r:id="rId872" display="Songlady2000@aol.com" xr:uid="{00000000-0004-0000-0000-000067030000}"/>
    <hyperlink ref="N314" r:id="rId873" display="kanning4@aol.com" xr:uid="{00000000-0004-0000-0000-000068030000}"/>
    <hyperlink ref="N478" r:id="rId874" display="kanning4@aol.com" xr:uid="{00000000-0004-0000-0000-000069030000}"/>
    <hyperlink ref="N650" r:id="rId875" display="Songlady2000@aol.com" xr:uid="{00000000-0004-0000-0000-00006A030000}"/>
    <hyperlink ref="N595" r:id="rId876" display="Songlady2000@aol.com" xr:uid="{00000000-0004-0000-0000-00006B030000}"/>
    <hyperlink ref="N429" r:id="rId877" display="ted.johnson@merck.com" xr:uid="{00000000-0004-0000-0000-00006C030000}"/>
    <hyperlink ref="N364" r:id="rId878" display="Burkesarahe1@aol.com" xr:uid="{00000000-0004-0000-0000-00006D030000}"/>
    <hyperlink ref="N445" r:id="rId879" display="marcia.fuller@insightbb.com" xr:uid="{00000000-0004-0000-0000-00006E030000}"/>
    <hyperlink ref="N469" r:id="rId880" display="bkaranovich@covenant-hospice.com" xr:uid="{00000000-0004-0000-0000-00006F030000}"/>
    <hyperlink ref="N305" r:id="rId881" display="Burkesarahe1@aol.com" xr:uid="{00000000-0004-0000-0000-000070030000}"/>
    <hyperlink ref="N332" r:id="rId882" display="laura_baekwell2@merck.com" xr:uid="{00000000-0004-0000-0000-000071030000}"/>
    <hyperlink ref="N530" r:id="rId883" display="Songlady2000@aol.com" xr:uid="{00000000-0004-0000-0000-000072030000}"/>
    <hyperlink ref="N325" r:id="rId884" display="kanning4@aol.com" xr:uid="{00000000-0004-0000-0000-000073030000}"/>
    <hyperlink ref="N351" r:id="rId885" display="ncoleman@paincarellc.com" xr:uid="{00000000-0004-0000-0000-000074030000}"/>
    <hyperlink ref="N388" r:id="rId886" display="marcia.fuller@insightbb.com" xr:uid="{00000000-0004-0000-0000-000075030000}"/>
    <hyperlink ref="N561" r:id="rId887" display="kanning4@aol.com" xr:uid="{00000000-0004-0000-0000-000076030000}"/>
    <hyperlink ref="N506" r:id="rId888" display="Songlady2000@aol.com" xr:uid="{00000000-0004-0000-0000-000077030000}"/>
    <hyperlink ref="N274" r:id="rId889" display="hadcabob@peoplepc.com" xr:uid="{00000000-0004-0000-0000-000078030000}"/>
    <hyperlink ref="T271" r:id="rId890" display="cnmalone@insightbb.com" xr:uid="{00000000-0004-0000-0000-000079030000}"/>
    <hyperlink ref="N313" r:id="rId891" display="wellnessforyou@gmail.com" xr:uid="{00000000-0004-0000-0000-00007A030000}"/>
    <hyperlink ref="N317" r:id="rId892" display="ted.johnson@merck.com" xr:uid="{00000000-0004-0000-0000-00007B030000}"/>
    <hyperlink ref="N294" r:id="rId893" display="kanning4@aol.com" xr:uid="{00000000-0004-0000-0000-00007C030000}"/>
    <hyperlink ref="N458" r:id="rId894" display="Songlady2000@aol.com" xr:uid="{00000000-0004-0000-0000-00007D030000}"/>
    <hyperlink ref="N630" r:id="rId895" display="wellnessforyou@gmail.com" xr:uid="{00000000-0004-0000-0000-00007E030000}"/>
    <hyperlink ref="N575" r:id="rId896" display="Songlady2000@aol.com" xr:uid="{00000000-0004-0000-0000-00007F030000}"/>
    <hyperlink ref="N425" r:id="rId897" display="baltareb@yahoo.com" xr:uid="{00000000-0004-0000-0000-000080030000}"/>
    <hyperlink ref="N449" r:id="rId898" display="wellnessforyou@gmail.com" xr:uid="{00000000-0004-0000-0000-000081030000}"/>
    <hyperlink ref="N291" r:id="rId899" display="ted.johnson@merck.com" xr:uid="{00000000-0004-0000-0000-000082030000}"/>
    <hyperlink ref="N295" r:id="rId900" display="ted.johnson@merck.com" xr:uid="{00000000-0004-0000-0000-000083030000}"/>
    <hyperlink ref="N435" r:id="rId901" display="wellnessforyou@gmail.com" xr:uid="{00000000-0004-0000-0000-000084030000}"/>
    <hyperlink ref="N436" r:id="rId902" display="Burkesarahe1@aol.com" xr:uid="{00000000-0004-0000-0000-000085030000}"/>
    <hyperlink ref="N608" r:id="rId903" display="wellnessforyou@gmail.com" xr:uid="{00000000-0004-0000-0000-000086030000}"/>
    <hyperlink ref="N553" r:id="rId904" display="ted.johnson@merck.com" xr:uid="{00000000-0004-0000-0000-000087030000}"/>
    <hyperlink ref="N387" r:id="rId905" display="wellnessforyou@gmail.com" xr:uid="{00000000-0004-0000-0000-000088030000}"/>
    <hyperlink ref="N322" r:id="rId906" display="laura_baekwell2@merck.com" xr:uid="{00000000-0004-0000-0000-000089030000}"/>
    <hyperlink ref="N421" r:id="rId907" display="wellnessforyou@gmail.com" xr:uid="{00000000-0004-0000-0000-00008A030000}"/>
    <hyperlink ref="N593" r:id="rId908" display="wellnessforyou@gmail.com" xr:uid="{00000000-0004-0000-0000-00008B030000}"/>
    <hyperlink ref="N538" r:id="rId909" display="ted.johnson@merck.com" xr:uid="{00000000-0004-0000-0000-00008C030000}"/>
    <hyperlink ref="N324" r:id="rId910" display="wellnessforyou@gmail.com" xr:uid="{00000000-0004-0000-0000-00008D030000}"/>
    <hyperlink ref="N412" r:id="rId911" display="wellnessforyou@gmail.com" xr:uid="{00000000-0004-0000-0000-00008E030000}"/>
    <hyperlink ref="N273" r:id="rId912" display="Songlady2000@aol.com" xr:uid="{00000000-0004-0000-0000-00008F030000}"/>
    <hyperlink ref="N590" r:id="rId913" display="wellnessforyou@gmail.com" xr:uid="{00000000-0004-0000-0000-000090030000}"/>
    <hyperlink ref="N535" r:id="rId914" display="hadcabob@peoplepc.com" xr:uid="{00000000-0004-0000-0000-000091030000}"/>
    <hyperlink ref="N369" r:id="rId915" display="ncoleman@paincarellc.com" xr:uid="{00000000-0004-0000-0000-000092030000}"/>
    <hyperlink ref="N321" r:id="rId916" display="bkaranovich@covenant-hospice.com" xr:uid="{00000000-0004-0000-0000-000093030000}"/>
    <hyperlink ref="N304" r:id="rId917" display="wellnessforyou@gmail.com" xr:uid="{00000000-0004-0000-0000-000094030000}"/>
    <hyperlink ref="N385" r:id="rId918" display="marcia.fuller@insightbb.com" xr:uid="{00000000-0004-0000-0000-000095030000}"/>
    <hyperlink ref="N297" r:id="rId919" display="wellnessforyou@gmail.com" xr:uid="{00000000-0004-0000-0000-000096030000}"/>
    <hyperlink ref="N268" r:id="rId920" display="kanning4@aol.com" xr:uid="{00000000-0004-0000-0000-000097030000}"/>
    <hyperlink ref="N413" r:id="rId921" display="wellnessforyou@gmail.com" xr:uid="{00000000-0004-0000-0000-000098030000}"/>
    <hyperlink ref="N585" r:id="rId922" display="wellnessforyou@gmail.com" xr:uid="{00000000-0004-0000-0000-000099030000}"/>
    <hyperlink ref="N299" r:id="rId923" display="bkaranovich@covenant-hospice.com" xr:uid="{00000000-0004-0000-0000-00009A030000}"/>
    <hyperlink ref="N404" r:id="rId924" display="Songlady2000@aol.com" xr:uid="{00000000-0004-0000-0000-00009B030000}"/>
    <hyperlink ref="N370" r:id="rId925" display="marcia.fuller@insightbb.com" xr:uid="{00000000-0004-0000-0000-00009C030000}"/>
    <hyperlink ref="N580" r:id="rId926" display="wellnessforyou@gmail.com" xr:uid="{00000000-0004-0000-0000-00009D030000}"/>
    <hyperlink ref="N525" r:id="rId927" display="bkaranovich@covenant-hospice.com" xr:uid="{00000000-0004-0000-0000-00009E030000}"/>
    <hyperlink ref="N401" r:id="rId928" display="laura_baekwell2@merck.com" xr:uid="{00000000-0004-0000-0000-00009F030000}"/>
    <hyperlink ref="N611" r:id="rId929" display="wellnessforyou@gmail.com" xr:uid="{00000000-0004-0000-0000-0000A0030000}"/>
    <hyperlink ref="N556" r:id="rId930" display="ted.johnson@merck.com" xr:uid="{00000000-0004-0000-0000-0000A1030000}"/>
    <hyperlink ref="N390" r:id="rId931" display="Songlady2000@aol.com" xr:uid="{00000000-0004-0000-0000-0000A2030000}"/>
    <hyperlink ref="N406" r:id="rId932" display="wellnessforyou@gmail.com" xr:uid="{00000000-0004-0000-0000-0000A3030000}"/>
    <hyperlink ref="N430" r:id="rId933" display="hadcabob@peoplepc.com" xr:uid="{00000000-0004-0000-0000-0000A4030000}"/>
    <hyperlink ref="N491" r:id="rId934" display="wellnessforyou@gmail.com" xr:uid="{00000000-0004-0000-0000-0000A5030000}"/>
    <hyperlink ref="N286" r:id="rId935" display="bkaranovich@covenant-hospice.com" xr:uid="{00000000-0004-0000-0000-0000A6030000}"/>
    <hyperlink ref="N310" r:id="rId936" display="wellnessforyou@gmail.com" xr:uid="{00000000-0004-0000-0000-0000A7030000}"/>
    <hyperlink ref="N522" r:id="rId937" display="wellnessforyou@gmail.com" xr:uid="{00000000-0004-0000-0000-0000A8030000}"/>
    <hyperlink ref="N467" r:id="rId938" display="Songlady2000@aol.com" xr:uid="{00000000-0004-0000-0000-0000A9030000}"/>
    <hyperlink ref="N285" r:id="rId939" display="bkaranovich@covenant-hospice.com" xr:uid="{00000000-0004-0000-0000-0000AA030000}"/>
    <hyperlink ref="T415" r:id="rId940" display="lcole10448@aol.com" xr:uid="{00000000-0004-0000-0000-0000AB030000}"/>
    <hyperlink ref="T441" r:id="rId941" display="cnmalone@insightbb.com" xr:uid="{00000000-0004-0000-0000-0000AC030000}"/>
    <hyperlink ref="T421" r:id="rId942" display="cnmalone@insightbb.com" xr:uid="{00000000-0004-0000-0000-0000AD030000}"/>
    <hyperlink ref="N483" r:id="rId943" display="Songlady2000@aol.com" xr:uid="{00000000-0004-0000-0000-0000AE030000}"/>
    <hyperlink ref="N487" r:id="rId944" display="Songlady2000@aol.com" xr:uid="{00000000-0004-0000-0000-0000AF030000}"/>
    <hyperlink ref="N627" r:id="rId945" display="Songlady2000@aol.com" xr:uid="{00000000-0004-0000-0000-0000B0030000}"/>
    <hyperlink ref="N800" r:id="rId946" display="Songlady2000@aol.com" xr:uid="{00000000-0004-0000-0000-0000B1030000}"/>
    <hyperlink ref="N745" r:id="rId947" display="wellnessforyou@gmail.com" xr:uid="{00000000-0004-0000-0000-0000B2030000}"/>
    <hyperlink ref="N579" r:id="rId948" display="wellnessforyou@gmail.com" xr:uid="{00000000-0004-0000-0000-0000B3030000}"/>
    <hyperlink ref="N531" r:id="rId949" display="ted.johnson@merck.com" xr:uid="{00000000-0004-0000-0000-0000B4030000}"/>
    <hyperlink ref="N514" r:id="rId950" display="hadcabob@peoplepc.com" xr:uid="{00000000-0004-0000-0000-0000B5030000}"/>
    <hyperlink ref="N490" r:id="rId951" display="Songlady2000@aol.com" xr:uid="{00000000-0004-0000-0000-0000B6030000}"/>
    <hyperlink ref="N461" r:id="rId952" display="Songlady2000@aol.com" xr:uid="{00000000-0004-0000-0000-0000B7030000}"/>
    <hyperlink ref="N465" r:id="rId953" display="Songlady2000@aol.com" xr:uid="{00000000-0004-0000-0000-0000B8030000}"/>
    <hyperlink ref="N568" r:id="rId954" display="bkaranovich@covenant-hospice.com" xr:uid="{00000000-0004-0000-0000-0000B9030000}"/>
    <hyperlink ref="N605" r:id="rId955" display="wellnessforyou@gmail.com" xr:uid="{00000000-0004-0000-0000-0000BA030000}"/>
    <hyperlink ref="N606" r:id="rId956" display="Songlady2000@aol.com" xr:uid="{00000000-0004-0000-0000-0000BB030000}"/>
    <hyperlink ref="N778" r:id="rId957" display="Songlady2000@aol.com" xr:uid="{00000000-0004-0000-0000-0000BC030000}"/>
    <hyperlink ref="N723" r:id="rId958" display="wellnessforyou@gmail.com" xr:uid="{00000000-0004-0000-0000-0000BD030000}"/>
    <hyperlink ref="N557" r:id="rId959" display="ted.johnson@merck.com" xr:uid="{00000000-0004-0000-0000-0000BE030000}"/>
    <hyperlink ref="N509" r:id="rId960" display="Songlady2000@aol.com" xr:uid="{00000000-0004-0000-0000-0000BF030000}"/>
    <hyperlink ref="N492" r:id="rId961" display="hadcabob@peoplepc.com" xr:uid="{00000000-0004-0000-0000-0000C0030000}"/>
    <hyperlink ref="N597" r:id="rId962" display="ted.johnson@merck.com" xr:uid="{00000000-0004-0000-0000-0000C1030000}"/>
    <hyperlink ref="N591" r:id="rId963" display="Songlady2000@aol.com" xr:uid="{00000000-0004-0000-0000-0000C2030000}"/>
    <hyperlink ref="N763" r:id="rId964" display="Songlady2000@aol.com" xr:uid="{00000000-0004-0000-0000-0000C3030000}"/>
    <hyperlink ref="N708" r:id="rId965" display="Songlady2000@aol.com" xr:uid="{00000000-0004-0000-0000-0000C4030000}"/>
    <hyperlink ref="N542" r:id="rId966" display="bkaranovich@covenant-hospice.com" xr:uid="{00000000-0004-0000-0000-0000C5030000}"/>
    <hyperlink ref="N558" r:id="rId967" display="Songlady2000@aol.com" xr:uid="{00000000-0004-0000-0000-0000C6030000}"/>
    <hyperlink ref="N582" r:id="rId968" display="kanning4@aol.com" xr:uid="{00000000-0004-0000-0000-0000C7030000}"/>
    <hyperlink ref="N472" r:id="rId969" display="Songlady2000@aol.com" xr:uid="{00000000-0004-0000-0000-0000C8030000}"/>
    <hyperlink ref="N550" r:id="rId970" display="bkaranovich@covenant-hospice.com" xr:uid="{00000000-0004-0000-0000-0000C9030000}"/>
    <hyperlink ref="N587" r:id="rId971" display="bkaranovich@covenant-hospice.com" xr:uid="{00000000-0004-0000-0000-0000CA030000}"/>
    <hyperlink ref="N588" r:id="rId972" display="Songlady2000@aol.com" xr:uid="{00000000-0004-0000-0000-0000CB030000}"/>
    <hyperlink ref="N760" r:id="rId973" display="Songlady2000@aol.com" xr:uid="{00000000-0004-0000-0000-0000CC030000}"/>
    <hyperlink ref="N705" r:id="rId974" display="wellnessforyou@gmail.com" xr:uid="{00000000-0004-0000-0000-0000CD030000}"/>
    <hyperlink ref="N555" r:id="rId975" display="wellnessforyou@gmail.com" xr:uid="{00000000-0004-0000-0000-0000CE030000}"/>
    <hyperlink ref="N471" r:id="rId976" display="Songlady2000@aol.com" xr:uid="{00000000-0004-0000-0000-0000CF030000}"/>
    <hyperlink ref="N586" r:id="rId977" display="kanning4@aol.com" xr:uid="{00000000-0004-0000-0000-0000D0030000}"/>
    <hyperlink ref="N759" r:id="rId978" display="Songlady2000@aol.com" xr:uid="{00000000-0004-0000-0000-0000D1030000}"/>
    <hyperlink ref="N704" r:id="rId979" display="wellnessforyou@gmail.com" xr:uid="{00000000-0004-0000-0000-0000D2030000}"/>
    <hyperlink ref="N473" r:id="rId980" display="bkaranovich@covenant-hospice.com" xr:uid="{00000000-0004-0000-0000-0000D3030000}"/>
    <hyperlink ref="N554" r:id="rId981" display="hadcabob@peoplepc.com" xr:uid="{00000000-0004-0000-0000-0000D4030000}"/>
    <hyperlink ref="N578" r:id="rId982" display="ted.johnson@merck.com" xr:uid="{00000000-0004-0000-0000-0000D5030000}"/>
    <hyperlink ref="N545" r:id="rId983" display="kanning4@aol.com" xr:uid="{00000000-0004-0000-0000-0000D6030000}"/>
    <hyperlink ref="N583" r:id="rId984" display="Songlady2000@aol.com" xr:uid="{00000000-0004-0000-0000-0000D7030000}"/>
    <hyperlink ref="N755" r:id="rId985" display="Songlady2000@aol.com" xr:uid="{00000000-0004-0000-0000-0000D8030000}"/>
    <hyperlink ref="N700" r:id="rId986" display="wellnessforyou@gmail.com" xr:uid="{00000000-0004-0000-0000-0000D9030000}"/>
    <hyperlink ref="N486" r:id="rId987" display="marcia.fuller@insightbb.com" xr:uid="{00000000-0004-0000-0000-0000DA030000}"/>
    <hyperlink ref="N462" r:id="rId988" display="Songlady2000@aol.com" xr:uid="{00000000-0004-0000-0000-0000DB030000}"/>
    <hyperlink ref="N433" r:id="rId989" display="Burkesarahe1@aol.com" xr:uid="{00000000-0004-0000-0000-0000DC030000}"/>
    <hyperlink ref="N540" r:id="rId990" display="wellnessforyou@gmail.com" xr:uid="{00000000-0004-0000-0000-0000DD030000}"/>
    <hyperlink ref="N750" r:id="rId991" display="Songlady2000@aol.com" xr:uid="{00000000-0004-0000-0000-0000DE030000}"/>
    <hyperlink ref="N695" r:id="rId992" display="wellnessforyou@gmail.com" xr:uid="{00000000-0004-0000-0000-0000DF030000}"/>
    <hyperlink ref="N529" r:id="rId993" display="hadcabob@peoplepc.com" xr:uid="{00000000-0004-0000-0000-0000E0030000}"/>
    <hyperlink ref="N468" r:id="rId994" display="bkaranovich@covenant-hospice.com" xr:uid="{00000000-0004-0000-0000-0000E1030000}"/>
    <hyperlink ref="N571" r:id="rId995" display="wellnessforyou@gmail.com" xr:uid="{00000000-0004-0000-0000-0000E2030000}"/>
    <hyperlink ref="N609" r:id="rId996" display="Songlady2000@aol.com" xr:uid="{00000000-0004-0000-0000-0000E3030000}"/>
    <hyperlink ref="N781" r:id="rId997" display="Songlady2000@aol.com" xr:uid="{00000000-0004-0000-0000-0000E4030000}"/>
    <hyperlink ref="N726" r:id="rId998" display="Songlady2000@aol.com" xr:uid="{00000000-0004-0000-0000-0000E5030000}"/>
    <hyperlink ref="N560" r:id="rId999" display="wellnessforyou@gmail.com" xr:uid="{00000000-0004-0000-0000-0000E6030000}"/>
    <hyperlink ref="N495" r:id="rId1000" display="Songlady2000@aol.com" xr:uid="{00000000-0004-0000-0000-0000E7030000}"/>
    <hyperlink ref="N576" r:id="rId1001" display="ted.johnson@merck.com" xr:uid="{00000000-0004-0000-0000-0000E8030000}"/>
    <hyperlink ref="N600" r:id="rId1002" display="ted.johnson@merck.com" xr:uid="{00000000-0004-0000-0000-0000E9030000}"/>
    <hyperlink ref="N432" r:id="rId1003" display="wellnessforyou@gmail.com" xr:uid="{00000000-0004-0000-0000-0000EA030000}"/>
    <hyperlink ref="N463" r:id="rId1004" display="bkaranovich@covenant-hospice.com" xr:uid="{00000000-0004-0000-0000-0000EB030000}"/>
    <hyperlink ref="N661" r:id="rId1005" display="Songlady2000@aol.com" xr:uid="{00000000-0004-0000-0000-0000EC030000}"/>
    <hyperlink ref="N392" r:id="rId1006" display="wellnessforyou@gmail.com" xr:uid="{00000000-0004-0000-0000-0000ED030000}"/>
    <hyperlink ref="N374" r:id="rId1007" display="bkaranovich@covenant-hospice.com" xr:uid="{00000000-0004-0000-0000-0000EE030000}"/>
    <hyperlink ref="N480" r:id="rId1008" display="hadcabob@peoplepc.com" xr:uid="{00000000-0004-0000-0000-0000EF030000}"/>
    <hyperlink ref="N482" r:id="rId1009" display="ted.johnson@merck.com" xr:uid="{00000000-0004-0000-0000-0000F0030000}"/>
    <hyperlink ref="N519" r:id="rId1010" display="marcia.fuller@insightbb.com" xr:uid="{00000000-0004-0000-0000-0000F1030000}"/>
    <hyperlink ref="N520" r:id="rId1011" display="Songlady2000@aol.com" xr:uid="{00000000-0004-0000-0000-0000F2030000}"/>
    <hyperlink ref="N692" r:id="rId1012" display="Songlady2000@aol.com" xr:uid="{00000000-0004-0000-0000-0000F3030000}"/>
    <hyperlink ref="N637" r:id="rId1013" display="wellnessforyou@gmail.com" xr:uid="{00000000-0004-0000-0000-0000F4030000}"/>
    <hyperlink ref="N405" r:id="rId1014" display="bkaranovich@covenant-hospice.com" xr:uid="{00000000-0004-0000-0000-0000F5030000}"/>
    <hyperlink ref="N511" r:id="rId1015" display="kanning4@aol.com" xr:uid="{00000000-0004-0000-0000-0000F6030000}"/>
    <hyperlink ref="N65447" r:id="rId1016" display="Songlady2000@aol.com" xr:uid="{00000000-0004-0000-0000-0000F7030000}"/>
    <hyperlink ref="N396" r:id="rId1017" display="ted.johnson@merck.com" xr:uid="{00000000-0004-0000-0000-0000F8030000}"/>
    <hyperlink ref="N513" r:id="rId1018" display="bkaranovich@covenant-hospice.com" xr:uid="{00000000-0004-0000-0000-0000F9030000}"/>
    <hyperlink ref="N498" r:id="rId1019" display="Songlady2000@aol.com" xr:uid="{00000000-0004-0000-0000-0000FA030000}"/>
    <hyperlink ref="N348" r:id="rId1020" display="Burkesarahe1@aol.com" xr:uid="{00000000-0004-0000-0000-0000FB030000}"/>
    <hyperlink ref="N345" r:id="rId1021" display="marcia.fuller@insightbb.com" xr:uid="{00000000-0004-0000-0000-0000FC030000}"/>
    <hyperlink ref="N335" r:id="rId1022" display="wellnessforyou@gmail.com" xr:uid="{00000000-0004-0000-0000-0000FD030000}"/>
    <hyperlink ref="N373" r:id="rId1023" display="Songlady2000@aol.com" xr:uid="{00000000-0004-0000-0000-0000FE030000}"/>
    <hyperlink ref="N485" r:id="rId1024" display="ted.johnson@merck.com" xr:uid="{00000000-0004-0000-0000-0000FF030000}"/>
    <hyperlink ref="N516" r:id="rId1025" display="marcia.fuller@insightbb.com" xr:uid="{00000000-0004-0000-0000-000000040000}"/>
    <hyperlink ref="N300" r:id="rId1026" display="bkaranovich@covenant-hospice.com" xr:uid="{00000000-0004-0000-0000-000001040000}"/>
    <hyperlink ref="N426" r:id="rId1027" display="rburton@chsmail.org" xr:uid="{00000000-0004-0000-0000-000002040000}"/>
    <hyperlink ref="N481" r:id="rId1028" display="Songlady2000@aol.com" xr:uid="{00000000-0004-0000-0000-000003040000}"/>
    <hyperlink ref="N309" r:id="rId1029" display="ted.johnson@merck.com" xr:uid="{00000000-0004-0000-0000-000004040000}"/>
    <hyperlink ref="N271" r:id="rId1030" display="hadcabob@peoplepc.com" xr:uid="{00000000-0004-0000-0000-000005040000}"/>
    <hyperlink ref="N450" r:id="rId1031" display="Songlady2000@aol.com" xr:uid="{00000000-0004-0000-0000-000006040000}"/>
    <hyperlink ref="N278" r:id="rId1032" display="bkaranovich@covenant-hospice.com" xr:uid="{00000000-0004-0000-0000-000007040000}"/>
    <hyperlink ref="N277" r:id="rId1033" display="ted.johnson@merck.com" xr:uid="{00000000-0004-0000-0000-000008040000}"/>
    <hyperlink ref="N389" r:id="rId1034" display="ted.johnson@merck.com" xr:uid="{00000000-0004-0000-0000-000009040000}"/>
    <hyperlink ref="N365" r:id="rId1035" display="ted.johnson@merck.com" xr:uid="{00000000-0004-0000-0000-00000A040000}"/>
    <hyperlink ref="N284" r:id="rId1036" display="kanning4@aol.com" xr:uid="{00000000-0004-0000-0000-00000B040000}"/>
    <hyperlink ref="N349" r:id="rId1037" display="wellnessforyou@gmail.com" xr:uid="{00000000-0004-0000-0000-00000C040000}"/>
    <hyperlink ref="N398" r:id="rId1038" display="wellnessforyou@gmail.com" xr:uid="{00000000-0004-0000-0000-00000D040000}"/>
    <hyperlink ref="N360" r:id="rId1039" display="rburton@chsmail.org" xr:uid="{00000000-0004-0000-0000-00000E040000}"/>
    <hyperlink ref="N282" r:id="rId1040" display="hadcabob@peoplepc.com" xr:uid="{00000000-0004-0000-0000-00000F040000}"/>
    <hyperlink ref="N358" r:id="rId1041" display="Burkesarahe1@aol.com" xr:uid="{00000000-0004-0000-0000-000010040000}"/>
    <hyperlink ref="N270" r:id="rId1042" display="hadcabob@peoplepc.com" xr:uid="{00000000-0004-0000-0000-000011040000}"/>
    <hyperlink ref="N318" r:id="rId1043" display="wellnessforyou@gmail.com" xr:uid="{00000000-0004-0000-0000-000012040000}"/>
    <hyperlink ref="N539" r:id="rId1044" display="Songlady2000@aol.com" xr:uid="{00000000-0004-0000-0000-000013040000}"/>
    <hyperlink ref="N366" r:id="rId1045" display="ncoleman@paincarellc.com" xr:uid="{00000000-0004-0000-0000-000014040000}"/>
    <hyperlink ref="N329" r:id="rId1046" display="baltareb@yahoo.com" xr:uid="{00000000-0004-0000-0000-000015040000}"/>
    <hyperlink ref="N363" r:id="rId1047" display="ted.johnson@merck.com" xr:uid="{00000000-0004-0000-0000-000016040000}"/>
    <hyperlink ref="N275" r:id="rId1048" display="kanning4@aol.com" xr:uid="{00000000-0004-0000-0000-000017040000}"/>
    <hyperlink ref="N323" r:id="rId1049" display="babcoam@earlham.edu" xr:uid="{00000000-0004-0000-0000-000018040000}"/>
    <hyperlink ref="N489" r:id="rId1050" display="wellnessforyou@gmail.com" xr:uid="{00000000-0004-0000-0000-000019040000}"/>
    <hyperlink ref="N372" r:id="rId1051" display="hadcabob@peoplepc.com" xr:uid="{00000000-0004-0000-0000-00001A040000}"/>
    <hyperlink ref="N334" r:id="rId1052" display="hadcabob@peoplepc.com" xr:uid="{00000000-0004-0000-0000-00001B040000}"/>
    <hyperlink ref="N367" r:id="rId1053" display="baltareb@yahoo.com" xr:uid="{00000000-0004-0000-0000-00001C040000}"/>
    <hyperlink ref="N343" r:id="rId1054" display="Songlady2000@aol.com" xr:uid="{00000000-0004-0000-0000-00001D040000}"/>
    <hyperlink ref="N327" r:id="rId1055" display="laura_baekwell2@merck.com" xr:uid="{00000000-0004-0000-0000-00001E040000}"/>
    <hyperlink ref="N493" r:id="rId1056" display="Songlady2000@aol.com" xr:uid="{00000000-0004-0000-0000-00001F040000}"/>
    <hyperlink ref="N375" r:id="rId1057" display="ncoleman@paincarellc.com" xr:uid="{00000000-0004-0000-0000-000020040000}"/>
    <hyperlink ref="N338" r:id="rId1058" display="wellnessforyou@gmail.com" xr:uid="{00000000-0004-0000-0000-000021040000}"/>
    <hyperlink ref="N344" r:id="rId1059" display="hadcabob@peoplepc.com" xr:uid="{00000000-0004-0000-0000-000022040000}"/>
    <hyperlink ref="N280" r:id="rId1060" display="kanning4@aol.com" xr:uid="{00000000-0004-0000-0000-000023040000}"/>
    <hyperlink ref="N328" r:id="rId1061" display="babcoam@earlham.edu" xr:uid="{00000000-0004-0000-0000-000024040000}"/>
    <hyperlink ref="N494" r:id="rId1062" display="bkaranovich@covenant-hospice.com" xr:uid="{00000000-0004-0000-0000-000025040000}"/>
    <hyperlink ref="N549" r:id="rId1063" display="Songlady2000@aol.com" xr:uid="{00000000-0004-0000-0000-000026040000}"/>
    <hyperlink ref="N377" r:id="rId1064" display="Burkesarahe1@aol.com" xr:uid="{00000000-0004-0000-0000-000027040000}"/>
    <hyperlink ref="N376" r:id="rId1065" display="ncoleman@paincarellc.com" xr:uid="{00000000-0004-0000-0000-000028040000}"/>
    <hyperlink ref="N339" r:id="rId1066" display="kanning4@aol.com" xr:uid="{00000000-0004-0000-0000-000029040000}"/>
    <hyperlink ref="N347" r:id="rId1067" display="rburton@chsmail.org" xr:uid="{00000000-0004-0000-0000-00002A040000}"/>
    <hyperlink ref="N283" r:id="rId1068" display="baltareb@yahoo.com" xr:uid="{00000000-0004-0000-0000-00002B040000}"/>
    <hyperlink ref="N331" r:id="rId1069" display="ted.johnson@merck.com" xr:uid="{00000000-0004-0000-0000-00002C040000}"/>
    <hyperlink ref="N497" r:id="rId1070" display="marcia.fuller@insightbb.com" xr:uid="{00000000-0004-0000-0000-00002D040000}"/>
    <hyperlink ref="N380" r:id="rId1071" display="Burkesarahe1@aol.com" xr:uid="{00000000-0004-0000-0000-00002E040000}"/>
    <hyperlink ref="N342" r:id="rId1072" display="baltareb@yahoo.com" xr:uid="{00000000-0004-0000-0000-00002F040000}"/>
    <hyperlink ref="N362" r:id="rId1073" display="Burkesarahe1@aol.com" xr:uid="{00000000-0004-0000-0000-000030040000}"/>
    <hyperlink ref="N281" r:id="rId1074" display="bkaranovich@covenant-hospice.com" xr:uid="{00000000-0004-0000-0000-000031040000}"/>
    <hyperlink ref="N298" r:id="rId1075" display="ted.johnson@merck.com" xr:uid="{00000000-0004-0000-0000-000032040000}"/>
    <hyperlink ref="N346" r:id="rId1076" display="rburton@chsmail.org" xr:uid="{00000000-0004-0000-0000-000033040000}"/>
    <hyperlink ref="N512" r:id="rId1077" display="Songlady2000@aol.com" xr:uid="{00000000-0004-0000-0000-000034040000}"/>
    <hyperlink ref="N395" r:id="rId1078" display="wellnessforyou@gmail.com" xr:uid="{00000000-0004-0000-0000-000035040000}"/>
    <hyperlink ref="N394" r:id="rId1079" display="ncoleman@paincarellc.com" xr:uid="{00000000-0004-0000-0000-000036040000}"/>
    <hyperlink ref="N357" r:id="rId1080" display="rburton@chsmail.org" xr:uid="{00000000-0004-0000-0000-000037040000}"/>
    <hyperlink ref="N279" r:id="rId1081" display="ncoleman@paincarellc.com" xr:uid="{00000000-0004-0000-0000-000038040000}"/>
    <hyperlink ref="N408" r:id="rId1082" display="ted.johnson@merck.com" xr:uid="{00000000-0004-0000-0000-000039040000}"/>
    <hyperlink ref="N384" r:id="rId1083" display="hadcabob@peoplepc.com" xr:uid="{00000000-0004-0000-0000-00003A040000}"/>
    <hyperlink ref="N303" r:id="rId1084" display="kanning4@aol.com" xr:uid="{00000000-0004-0000-0000-00003B040000}"/>
    <hyperlink ref="N320" r:id="rId1085" display="kanning4@aol.com" xr:uid="{00000000-0004-0000-0000-00003C040000}"/>
    <hyperlink ref="N368" r:id="rId1086" display="babcoam@earlham.edu" xr:uid="{00000000-0004-0000-0000-00003D040000}"/>
    <hyperlink ref="N534" r:id="rId1087" display="wellnessforyou@gmail.com" xr:uid="{00000000-0004-0000-0000-00003E040000}"/>
    <hyperlink ref="N589" r:id="rId1088" display="wellnessforyou@gmail.com" xr:uid="{00000000-0004-0000-0000-00003F040000}"/>
    <hyperlink ref="N417" r:id="rId1089" display="wellnessforyou@gmail.com" xr:uid="{00000000-0004-0000-0000-000040040000}"/>
    <hyperlink ref="N416" r:id="rId1090" display="wellnessforyou@gmail.com" xr:uid="{00000000-0004-0000-0000-000041040000}"/>
    <hyperlink ref="N379" r:id="rId1091" display="ncoleman@paincarellc.com" xr:uid="{00000000-0004-0000-0000-000042040000}"/>
    <hyperlink ref="N276" r:id="rId1092" display="bkaranovich@covenant-hospice.com" xr:uid="{00000000-0004-0000-0000-000043040000}"/>
    <hyperlink ref="N272" r:id="rId1093" display="ted.johnson@merck.com" xr:uid="{00000000-0004-0000-0000-000044040000}"/>
    <hyperlink ref="N301" r:id="rId1094" display="ncoleman@paincarellc.com" xr:uid="{00000000-0004-0000-0000-000045040000}"/>
    <hyperlink ref="N65433" r:id="rId1095" display="kanning4@aol.com" xr:uid="{00000000-0004-0000-0000-000046040000}"/>
    <hyperlink ref="N65404" r:id="rId1096" display="laura_baekwell2@merck.com" xr:uid="{00000000-0004-0000-0000-000047040000}"/>
    <hyperlink ref="N65408" r:id="rId1097" display="kanning4@aol.com" xr:uid="{00000000-0004-0000-0000-000048040000}"/>
    <hyperlink ref="N65385" r:id="rId1098" display="marcia.fuller@insightbb.com" xr:uid="{00000000-0004-0000-0000-000049040000}"/>
    <hyperlink ref="N65435" r:id="rId1099" display="ncoleman@paincarellc.com" xr:uid="{00000000-0004-0000-0000-00004A040000}"/>
    <hyperlink ref="N528" r:id="rId1100" display="ted.johnson@merck.com" xr:uid="{00000000-0004-0000-0000-00004B040000}"/>
    <hyperlink ref="N428" r:id="rId1101" display="Burkesarahe1@aol.com" xr:uid="{00000000-0004-0000-0000-00004C040000}"/>
    <hyperlink ref="N454" r:id="rId1102" display="ted.johnson@merck.com" xr:uid="{00000000-0004-0000-0000-00004D040000}"/>
    <hyperlink ref="N65348" r:id="rId1103" display="rburton@chsmail.org" xr:uid="{00000000-0004-0000-0000-00004E040000}"/>
    <hyperlink ref="N65319" r:id="rId1104" display="kanning4@aol.com" xr:uid="{00000000-0004-0000-0000-00004F040000}"/>
    <hyperlink ref="N65323" r:id="rId1105" display="laura_baekwell2@merck.com" xr:uid="{00000000-0004-0000-0000-000050040000}"/>
    <hyperlink ref="N65427" r:id="rId1106" display="laura_baekwell2@merck.com" xr:uid="{00000000-0004-0000-0000-000051040000}"/>
    <hyperlink ref="N65300" r:id="rId1107" display="ted.johnson@merck.com" xr:uid="{00000000-0004-0000-0000-000052040000}"/>
    <hyperlink ref="N65416" r:id="rId1108" display="marcia.fuller@insightbb.com" xr:uid="{00000000-0004-0000-0000-000053040000}"/>
    <hyperlink ref="N65368" r:id="rId1109" display="June7007@slicglobal.net" xr:uid="{00000000-0004-0000-0000-000054040000}"/>
    <hyperlink ref="N65350" r:id="rId1110" display="baltareb@yahoo.com" xr:uid="{00000000-0004-0000-0000-000055040000}"/>
    <hyperlink ref="N65432" r:id="rId1111" display="bkaranovich@covenant-hospice.com" xr:uid="{00000000-0004-0000-0000-000056040000}"/>
    <hyperlink ref="N393" r:id="rId1112" display="wellnessforyou@gmail.com" xr:uid="{00000000-0004-0000-0000-000057040000}"/>
    <hyperlink ref="N65358" r:id="rId1113" display="babcoam@earlham.edu" xr:uid="{00000000-0004-0000-0000-000058040000}"/>
    <hyperlink ref="N65329" r:id="rId1114" display="ted.johnson@merck.com" xr:uid="{00000000-0004-0000-0000-000059040000}"/>
    <hyperlink ref="N65333" r:id="rId1115" display="laura_baekwell2@merck.com" xr:uid="{00000000-0004-0000-0000-00005A040000}"/>
    <hyperlink ref="N65437" r:id="rId1116" display="babcoam@earlham.edu" xr:uid="{00000000-0004-0000-0000-00005B040000}"/>
    <hyperlink ref="N65310" r:id="rId1117" display="June7007@slicglobal.net" xr:uid="{00000000-0004-0000-0000-00005C040000}"/>
    <hyperlink ref="N65426" r:id="rId1118" display="Burkesarahe1@aol.com" xr:uid="{00000000-0004-0000-0000-00005D040000}"/>
    <hyperlink ref="N65378" r:id="rId1119" display="laura_baekwell2@merck.com" xr:uid="{00000000-0004-0000-0000-00005E040000}"/>
    <hyperlink ref="N65360" r:id="rId1120" display="marcia.fuller@insightbb.com" xr:uid="{00000000-0004-0000-0000-00005F040000}"/>
    <hyperlink ref="N65442" r:id="rId1121" display="laura_baekwell2@merck.com" xr:uid="{00000000-0004-0000-0000-000060040000}"/>
    <hyperlink ref="N453" r:id="rId1122" display="Songlady2000@aol.com" xr:uid="{00000000-0004-0000-0000-000061040000}"/>
    <hyperlink ref="N431" r:id="rId1123" display="rburton@chsmail.org" xr:uid="{00000000-0004-0000-0000-000062040000}"/>
    <hyperlink ref="N353" r:id="rId1124" display="laura_baekwell2@merck.com" xr:uid="{00000000-0004-0000-0000-000063040000}"/>
    <hyperlink ref="N434" r:id="rId1125" display="baltareb@yahoo.com" xr:uid="{00000000-0004-0000-0000-000064040000}"/>
    <hyperlink ref="N290" r:id="rId1126" display="bkaranovich@covenant-hospice.com" xr:uid="{00000000-0004-0000-0000-000065040000}"/>
    <hyperlink ref="T341" r:id="rId1127" display="lcole10448@aol.com" xr:uid="{00000000-0004-0000-0000-000066040000}"/>
    <hyperlink ref="T367" r:id="rId1128" display="cnmalone@insightbb.com" xr:uid="{00000000-0004-0000-0000-000067040000}"/>
    <hyperlink ref="T347" r:id="rId1129" display="cnmalone@insightbb.com" xr:uid="{00000000-0004-0000-0000-000068040000}"/>
    <hyperlink ref="N671" r:id="rId1130" display="wellnessforyou@gmail.com" xr:uid="{00000000-0004-0000-0000-000069040000}"/>
    <hyperlink ref="N505" r:id="rId1131" display="Songlady2000@aol.com" xr:uid="{00000000-0004-0000-0000-00006A040000}"/>
    <hyperlink ref="N521" r:id="rId1132" display="Songlady2000@aol.com" xr:uid="{00000000-0004-0000-0000-00006B040000}"/>
    <hyperlink ref="N391" r:id="rId1133" display="wellnessforyou@gmail.com" xr:uid="{00000000-0004-0000-0000-00006C040000}"/>
    <hyperlink ref="N532" r:id="rId1134" display="hadcabob@peoplepc.com" xr:uid="{00000000-0004-0000-0000-00006D040000}"/>
    <hyperlink ref="N649" r:id="rId1135" display="Songlady2000@aol.com" xr:uid="{00000000-0004-0000-0000-00006E040000}"/>
    <hyperlink ref="N499" r:id="rId1136" display="Songlady2000@aol.com" xr:uid="{00000000-0004-0000-0000-00006F040000}"/>
    <hyperlink ref="N523" r:id="rId1137" display="wellnessforyou@gmail.com" xr:uid="{00000000-0004-0000-0000-000070040000}"/>
    <hyperlink ref="N479" r:id="rId1138" display="Songlady2000@aol.com" xr:uid="{00000000-0004-0000-0000-000071040000}"/>
    <hyperlink ref="N517" r:id="rId1139" display="hadcabob@peoplepc.com" xr:uid="{00000000-0004-0000-0000-000072040000}"/>
    <hyperlink ref="N689" r:id="rId1140" display="Songlady2000@aol.com" xr:uid="{00000000-0004-0000-0000-000073040000}"/>
    <hyperlink ref="N634" r:id="rId1141" display="wellnessforyou@gmail.com" xr:uid="{00000000-0004-0000-0000-000074040000}"/>
    <hyperlink ref="N484" r:id="rId1142" display="wellnessforyou@gmail.com" xr:uid="{00000000-0004-0000-0000-000075040000}"/>
    <hyperlink ref="N508" r:id="rId1143" display="Songlady2000@aol.com" xr:uid="{00000000-0004-0000-0000-000076040000}"/>
    <hyperlink ref="N476" r:id="rId1144" display="Songlady2000@aol.com" xr:uid="{00000000-0004-0000-0000-000077040000}"/>
    <hyperlink ref="N686" r:id="rId1145" display="Songlady2000@aol.com" xr:uid="{00000000-0004-0000-0000-000078040000}"/>
    <hyperlink ref="N631" r:id="rId1146" display="wellnessforyou@gmail.com" xr:uid="{00000000-0004-0000-0000-000079040000}"/>
    <hyperlink ref="N397" r:id="rId1147" display="ncoleman@paincarellc.com" xr:uid="{00000000-0004-0000-0000-00007A040000}"/>
    <hyperlink ref="N685" r:id="rId1148" display="Songlady2000@aol.com" xr:uid="{00000000-0004-0000-0000-00007B040000}"/>
    <hyperlink ref="N504" r:id="rId1149" display="ted.johnson@merck.com" xr:uid="{00000000-0004-0000-0000-00007C040000}"/>
    <hyperlink ref="N681" r:id="rId1150" display="Songlady2000@aol.com" xr:uid="{00000000-0004-0000-0000-00007D040000}"/>
    <hyperlink ref="N626" r:id="rId1151" display="Songlady2000@aol.com" xr:uid="{00000000-0004-0000-0000-00007E040000}"/>
    <hyperlink ref="N500" r:id="rId1152" display="Songlady2000@aol.com" xr:uid="{00000000-0004-0000-0000-00007F040000}"/>
    <hyperlink ref="N503" r:id="rId1153" display="ted.johnson@merck.com" xr:uid="{00000000-0004-0000-0000-000080040000}"/>
    <hyperlink ref="N676" r:id="rId1154" display="Songlady2000@aol.com" xr:uid="{00000000-0004-0000-0000-000081040000}"/>
    <hyperlink ref="N621" r:id="rId1155" display="wellnessforyou@gmail.com" xr:uid="{00000000-0004-0000-0000-000082040000}"/>
    <hyperlink ref="N371" r:id="rId1156" display="ncoleman@paincarellc.com" xr:uid="{00000000-0004-0000-0000-000083040000}"/>
    <hyperlink ref="N707" r:id="rId1157" display="Songlady2000@aol.com" xr:uid="{00000000-0004-0000-0000-000084040000}"/>
    <hyperlink ref="N652" r:id="rId1158" display="wellnessforyou@gmail.com" xr:uid="{00000000-0004-0000-0000-000085040000}"/>
    <hyperlink ref="N502" r:id="rId1159" display="Songlady2000@aol.com" xr:uid="{00000000-0004-0000-0000-000086040000}"/>
    <hyperlink ref="N526" r:id="rId1160" display="wellnessforyou@gmail.com" xr:uid="{00000000-0004-0000-0000-000087040000}"/>
    <hyperlink ref="N269" r:id="rId1161" display="baltareb@yahoo.com" xr:uid="{00000000-0004-0000-0000-000088040000}"/>
    <hyperlink ref="N415" r:id="rId1162" display="hadcabob@peoplepc.com" xr:uid="{00000000-0004-0000-0000-000089040000}"/>
    <hyperlink ref="N382" r:id="rId1163" display="wellnessforyou@gmail.com" xr:uid="{00000000-0004-0000-0000-00008A040000}"/>
    <hyperlink ref="N618" r:id="rId1164" display="Songlady2000@aol.com" xr:uid="{00000000-0004-0000-0000-00008B040000}"/>
    <hyperlink ref="N563" r:id="rId1165" display="Songlady2000@aol.com" xr:uid="{00000000-0004-0000-0000-00008C040000}"/>
    <hyperlink ref="N65429" r:id="rId1166" display="laura_baekwell2@merck.com" xr:uid="{00000000-0004-0000-0000-00008D040000}"/>
    <hyperlink ref="N65410" r:id="rId1167" display="ncoleman@paincarellc.com" xr:uid="{00000000-0004-0000-0000-00008E040000}"/>
    <hyperlink ref="N2" r:id="rId1168" display="Burkesarahe1@aol.com" xr:uid="{00000000-0004-0000-0000-00008F040000}"/>
    <hyperlink ref="N326" r:id="rId1169" display="bkaranovich@covenant-hospice.com" xr:uid="{00000000-0004-0000-0000-000090040000}"/>
    <hyperlink ref="N308" r:id="rId1170" display="ncoleman@paincarellc.com" xr:uid="{00000000-0004-0000-0000-000091040000}"/>
    <hyperlink ref="N287" r:id="rId1171" display="ted.johnson@merck.com" xr:uid="{00000000-0004-0000-0000-000092040000}"/>
    <hyperlink ref="N65444" r:id="rId1172" display="June7007@slicglobal.net" xr:uid="{00000000-0004-0000-0000-000093040000}"/>
    <hyperlink ref="N65415" r:id="rId1173" display="ted.johnson@merck.com" xr:uid="{00000000-0004-0000-0000-000094040000}"/>
    <hyperlink ref="N65419" r:id="rId1174" display="Burkesarahe1@aol.com" xr:uid="{00000000-0004-0000-0000-000095040000}"/>
    <hyperlink ref="N65396" r:id="rId1175" display="baltareb@yahoo.com" xr:uid="{00000000-0004-0000-0000-000096040000}"/>
    <hyperlink ref="N65446" r:id="rId1176" display="June7007@slicglobal.net" xr:uid="{00000000-0004-0000-0000-000097040000}"/>
    <hyperlink ref="N289" r:id="rId1177" display="bkaranovich@covenant-hospice.com" xr:uid="{00000000-0004-0000-0000-000098040000}"/>
    <hyperlink ref="N444" r:id="rId1178" display="wellnessforyou@gmail.com" xr:uid="{00000000-0004-0000-0000-000099040000}"/>
    <hyperlink ref="O1" r:id="rId1179" display="Burkesarahe1@aol.com" xr:uid="{00000000-0004-0000-0000-00009A040000}"/>
    <hyperlink ref="O65298" r:id="rId1180" display="bkaranovich@covenant-hospice.com" xr:uid="{00000000-0004-0000-0000-00009B040000}"/>
    <hyperlink ref="O65273" r:id="rId1181" display="babcoam@earlham.edu" xr:uid="{00000000-0004-0000-0000-00009C040000}"/>
    <hyperlink ref="O65250" r:id="rId1182" display="Burkesarahe1@aol.com" xr:uid="{00000000-0004-0000-0000-00009D040000}"/>
    <hyperlink ref="O65213" r:id="rId1183" display="Burkesarahe1@aol.com" xr:uid="{00000000-0004-0000-0000-00009E040000}"/>
    <hyperlink ref="O65184" r:id="rId1184" display="babcoam@earlham.edu" xr:uid="{00000000-0004-0000-0000-00009F040000}"/>
    <hyperlink ref="O65188" r:id="rId1185" display="Burkesarahe1@aol.com" xr:uid="{00000000-0004-0000-0000-0000A0040000}"/>
    <hyperlink ref="O65292" r:id="rId1186" display="baltareb@yahoo.com" xr:uid="{00000000-0004-0000-0000-0000A1040000}"/>
    <hyperlink ref="O65165" r:id="rId1187" display="June7007@slicglobal.net" xr:uid="{00000000-0004-0000-0000-0000A2040000}"/>
    <hyperlink ref="O65215" r:id="rId1188" display="laura_baekwell2@merck.com" xr:uid="{00000000-0004-0000-0000-0000A3040000}"/>
    <hyperlink ref="O65223" r:id="rId1189" display="laura_baekwell2@merck.com" xr:uid="{00000000-0004-0000-0000-0000A4040000}"/>
    <hyperlink ref="O65194" r:id="rId1190" display="babcoam@earlham.edu" xr:uid="{00000000-0004-0000-0000-0000A5040000}"/>
    <hyperlink ref="O65198" r:id="rId1191" display="marcia.fuller@insightbb.com" xr:uid="{00000000-0004-0000-0000-0000A6040000}"/>
    <hyperlink ref="O65302" r:id="rId1192" display="babcoam@earlham.edu" xr:uid="{00000000-0004-0000-0000-0000A7040000}"/>
    <hyperlink ref="O65175" r:id="rId1193" display="June7007@slicglobal.net" xr:uid="{00000000-0004-0000-0000-0000A8040000}"/>
    <hyperlink ref="O65225" r:id="rId1194" display="Burkesarahe1@aol.com" xr:uid="{00000000-0004-0000-0000-0000A9040000}"/>
    <hyperlink ref="U65394" r:id="rId1195" display="cnmalone@insightbb.com" xr:uid="{00000000-0004-0000-0000-0000AA040000}"/>
    <hyperlink ref="O65294" r:id="rId1196" display="babcoam@earlham.edu" xr:uid="{00000000-0004-0000-0000-0000AB040000}"/>
    <hyperlink ref="O65325" r:id="rId1197" display="kanning4@aol.com" xr:uid="{00000000-0004-0000-0000-0000AC040000}"/>
    <hyperlink ref="O65261" r:id="rId1198" display="laura_baekwell2@merck.com" xr:uid="{00000000-0004-0000-0000-0000AD040000}"/>
    <hyperlink ref="N65374" r:id="rId1199" display="babcoam@earlham.edu" xr:uid="{00000000-0004-0000-0000-0000AE040000}"/>
    <hyperlink ref="N65376" r:id="rId1200" display="hadcabob@peoplepc.com" xr:uid="{00000000-0004-0000-0000-0000AF040000}"/>
    <hyperlink ref="N65400" r:id="rId1201" display="ted.johnson@merck.com" xr:uid="{00000000-0004-0000-0000-0000B0040000}"/>
    <hyperlink ref="N65384" r:id="rId1202" display="baltareb@yahoo.com" xr:uid="{00000000-0004-0000-0000-0000B1040000}"/>
    <hyperlink ref="N65394" r:id="rId1203" display="Burkesarahe1@aol.com" xr:uid="{00000000-0004-0000-0000-0000B2040000}"/>
    <hyperlink ref="N65399" r:id="rId1204" display="bkaranovich@covenant-hospice.com" xr:uid="{00000000-0004-0000-0000-0000B3040000}"/>
    <hyperlink ref="N65392" r:id="rId1205" display="laura_baekwell2@merck.com" xr:uid="{00000000-0004-0000-0000-0000B4040000}"/>
    <hyperlink ref="N65395" r:id="rId1206" display="babcoam@earlham.edu" xr:uid="{00000000-0004-0000-0000-0000B5040000}"/>
    <hyperlink ref="N65380" r:id="rId1207" display="Burkesarahe1@aol.com" xr:uid="{00000000-0004-0000-0000-0000B6040000}"/>
    <hyperlink ref="N65387" r:id="rId1208" display="ncoleman@paincarellc.com" xr:uid="{00000000-0004-0000-0000-0000B7040000}"/>
    <hyperlink ref="N65382" r:id="rId1209" display="laura_baekwell2@merck.com" xr:uid="{00000000-0004-0000-0000-0000B8040000}"/>
    <hyperlink ref="N65389" r:id="rId1210" display="hadcabob@peoplepc.com" xr:uid="{00000000-0004-0000-0000-0000B9040000}"/>
    <hyperlink ref="N65393" r:id="rId1211" display="rburton@chsmail.org" xr:uid="{00000000-0004-0000-0000-0000BA040000}"/>
    <hyperlink ref="N65431" r:id="rId1212" display="Burkesarahe1@aol.com" xr:uid="{00000000-0004-0000-0000-0000BB040000}"/>
    <hyperlink ref="N65397" r:id="rId1213" display="laura_baekwell2@merck.com" xr:uid="{00000000-0004-0000-0000-0000BC040000}"/>
    <hyperlink ref="N65436" r:id="rId1214" display="rburton@chsmail.org" xr:uid="{00000000-0004-0000-0000-0000BD040000}"/>
    <hyperlink ref="N65425" r:id="rId1215" display="ted.johnson@merck.com" xr:uid="{00000000-0004-0000-0000-0000BE040000}"/>
    <hyperlink ref="N65402" r:id="rId1216" display="ncoleman@paincarellc.com" xr:uid="{00000000-0004-0000-0000-0000BF040000}"/>
    <hyperlink ref="N65401" r:id="rId1217" display="hadcabob@peoplepc.com" xr:uid="{00000000-0004-0000-0000-0000C0040000}"/>
    <hyperlink ref="N65352" r:id="rId1218" display="laura_baekwell2@merck.com" xr:uid="{00000000-0004-0000-0000-0000C1040000}"/>
    <hyperlink ref="N65331" r:id="rId1219" display="June7007@slicglobal.net" xr:uid="{00000000-0004-0000-0000-0000C2040000}"/>
    <hyperlink ref="N65335" r:id="rId1220" display="marcia.fuller@insightbb.com" xr:uid="{00000000-0004-0000-0000-0000C3040000}"/>
    <hyperlink ref="N65434" r:id="rId1221" display="bkaranovich@covenant-hospice.com" xr:uid="{00000000-0004-0000-0000-0000C4040000}"/>
    <hyperlink ref="N65312" r:id="rId1222" display="rburton@chsmail.org" xr:uid="{00000000-0004-0000-0000-0000C5040000}"/>
    <hyperlink ref="N65418" r:id="rId1223" display="marcia.fuller@insightbb.com" xr:uid="{00000000-0004-0000-0000-0000C6040000}"/>
    <hyperlink ref="N65362" r:id="rId1224" display="Burkesarahe1@aol.com" xr:uid="{00000000-0004-0000-0000-0000C7040000}"/>
    <hyperlink ref="N65417" r:id="rId1225" display="rburton@chsmail.org" xr:uid="{00000000-0004-0000-0000-0000C8040000}"/>
    <hyperlink ref="N65298" r:id="rId1226" display="bkaranovich@covenant-hospice.com" xr:uid="{00000000-0004-0000-0000-0000C9040000}"/>
    <hyperlink ref="N65269" r:id="rId1227" display="June7007@slicglobal.net" xr:uid="{00000000-0004-0000-0000-0000CA040000}"/>
    <hyperlink ref="N65273" r:id="rId1228" display="babcoam@earlham.edu" xr:uid="{00000000-0004-0000-0000-0000CB040000}"/>
    <hyperlink ref="N65250" r:id="rId1229" display="Burkesarahe1@aol.com" xr:uid="{00000000-0004-0000-0000-0000CC040000}"/>
    <hyperlink ref="N65318" r:id="rId1230" display="June7007@slicglobal.net" xr:uid="{00000000-0004-0000-0000-0000CD040000}"/>
    <hyperlink ref="N65213" r:id="rId1231" display="Burkesarahe1@aol.com" xr:uid="{00000000-0004-0000-0000-0000CE040000}"/>
    <hyperlink ref="N65184" r:id="rId1232" display="babcoam@earlham.edu" xr:uid="{00000000-0004-0000-0000-0000CF040000}"/>
    <hyperlink ref="N65188" r:id="rId1233" display="Burkesarahe1@aol.com" xr:uid="{00000000-0004-0000-0000-0000D0040000}"/>
    <hyperlink ref="N65292" r:id="rId1234" display="laura_baekwell2@merck.com" xr:uid="{00000000-0004-0000-0000-0000D1040000}"/>
    <hyperlink ref="N65165" r:id="rId1235" display="June7007@slicglobal.net" xr:uid="{00000000-0004-0000-0000-0000D2040000}"/>
    <hyperlink ref="N65330" r:id="rId1236" display="June7007@slicglobal.net" xr:uid="{00000000-0004-0000-0000-0000D3040000}"/>
    <hyperlink ref="N65281" r:id="rId1237" display="June7007@slicglobal.net" xr:uid="{00000000-0004-0000-0000-0000D4040000}"/>
    <hyperlink ref="N65233" r:id="rId1238" display="ncoleman@paincarellc.com" xr:uid="{00000000-0004-0000-0000-0000D5040000}"/>
    <hyperlink ref="N65215" r:id="rId1239" display="laura_baekwell2@merck.com" xr:uid="{00000000-0004-0000-0000-0000D6040000}"/>
    <hyperlink ref="N65297" r:id="rId1240" display="baltareb@yahoo.com" xr:uid="{00000000-0004-0000-0000-0000D7040000}"/>
    <hyperlink ref="N65321" r:id="rId1241" display="baltareb@yahoo.com" xr:uid="{00000000-0004-0000-0000-0000D8040000}"/>
    <hyperlink ref="N65449" r:id="rId1242" display="baltareb@yahoo.com" xr:uid="{00000000-0004-0000-0000-0000D9040000}"/>
    <hyperlink ref="N65388" r:id="rId1243" display="babcoam@earlham.edu" xr:uid="{00000000-0004-0000-0000-0000DA040000}"/>
    <hyperlink ref="N65373" r:id="rId1244" display="marcia.fuller@insightbb.com" xr:uid="{00000000-0004-0000-0000-0000DB040000}"/>
    <hyperlink ref="N65424" r:id="rId1245" display="bkaranovich@covenant-hospice.com" xr:uid="{00000000-0004-0000-0000-0000DC040000}"/>
    <hyperlink ref="N65223" r:id="rId1246" display="laura_baekwell2@merck.com" xr:uid="{00000000-0004-0000-0000-0000DD040000}"/>
    <hyperlink ref="N65194" r:id="rId1247" display="babcoam@earlham.edu" xr:uid="{00000000-0004-0000-0000-0000DE040000}"/>
    <hyperlink ref="N65198" r:id="rId1248" display="marcia.fuller@insightbb.com" xr:uid="{00000000-0004-0000-0000-0000DF040000}"/>
    <hyperlink ref="N65302" r:id="rId1249" display="babcoam@earlham.edu" xr:uid="{00000000-0004-0000-0000-0000E0040000}"/>
    <hyperlink ref="N65339" r:id="rId1250" display="kanning4@aol.com" xr:uid="{00000000-0004-0000-0000-0000E1040000}"/>
    <hyperlink ref="N65175" r:id="rId1251" display="June7007@slicglobal.net" xr:uid="{00000000-0004-0000-0000-0000E2040000}"/>
    <hyperlink ref="N65340" r:id="rId1252" display="bkaranovich@covenant-hospice.com" xr:uid="{00000000-0004-0000-0000-0000E3040000}"/>
    <hyperlink ref="N65291" r:id="rId1253" display="babcoam@earlham.edu" xr:uid="{00000000-0004-0000-0000-0000E4040000}"/>
    <hyperlink ref="N65243" r:id="rId1254" display="ncoleman@paincarellc.com" xr:uid="{00000000-0004-0000-0000-0000E5040000}"/>
    <hyperlink ref="N65225" r:id="rId1255" display="Burkesarahe1@aol.com" xr:uid="{00000000-0004-0000-0000-0000E6040000}"/>
    <hyperlink ref="N65307" r:id="rId1256" display="rburton@chsmail.org" xr:uid="{00000000-0004-0000-0000-0000E7040000}"/>
    <hyperlink ref="T65394" r:id="rId1257" display="cnmalone@insightbb.com" xr:uid="{00000000-0004-0000-0000-0000E8040000}"/>
    <hyperlink ref="N65411" r:id="rId1258" display="rburton@chsmail.org" xr:uid="{00000000-0004-0000-0000-0000E9040000}"/>
    <hyperlink ref="N65438" r:id="rId1259" display="rburton@chsmail.org" xr:uid="{00000000-0004-0000-0000-0000EA040000}"/>
    <hyperlink ref="N65403" r:id="rId1260" display="rburton@chsmail.org" xr:uid="{00000000-0004-0000-0000-0000EB040000}"/>
    <hyperlink ref="N65441" r:id="rId1261" display="babcoam@earlham.edu" xr:uid="{00000000-0004-0000-0000-0000EC040000}"/>
    <hyperlink ref="N65414" r:id="rId1262" display="bkaranovich@covenant-hospice.com" xr:uid="{00000000-0004-0000-0000-0000ED040000}"/>
    <hyperlink ref="N65294" r:id="rId1263" display="Burkesarahe1@aol.com" xr:uid="{00000000-0004-0000-0000-0000EE040000}"/>
    <hyperlink ref="N65422" r:id="rId1264" display="bkaranovich@covenant-hospice.com" xr:uid="{00000000-0004-0000-0000-0000EF040000}"/>
    <hyperlink ref="N65275" r:id="rId1265" display="babcoam@earlham.edu" xr:uid="{00000000-0004-0000-0000-0000F0040000}"/>
    <hyperlink ref="N65423" r:id="rId1266" display="ncoleman@paincarellc.com" xr:uid="{00000000-0004-0000-0000-0000F1040000}"/>
    <hyperlink ref="N65343" r:id="rId1267" display="ncoleman@paincarellc.com" xr:uid="{00000000-0004-0000-0000-0000F2040000}"/>
    <hyperlink ref="N65325" r:id="rId1268" display="kanning4@aol.com" xr:uid="{00000000-0004-0000-0000-0000F3040000}"/>
    <hyperlink ref="N65386" r:id="rId1269" display="baltareb@yahoo.com" xr:uid="{00000000-0004-0000-0000-0000F4040000}"/>
    <hyperlink ref="N65412" r:id="rId1270" display="ncoleman@paincarellc.com" xr:uid="{00000000-0004-0000-0000-0000F5040000}"/>
    <hyperlink ref="N65309" r:id="rId1271" display="marcia.fuller@insightbb.com" xr:uid="{00000000-0004-0000-0000-0000F6040000}"/>
    <hyperlink ref="N65280" r:id="rId1272" display="laura_baekwell2@merck.com" xr:uid="{00000000-0004-0000-0000-0000F7040000}"/>
    <hyperlink ref="N65284" r:id="rId1273" display="Burkesarahe1@aol.com" xr:uid="{00000000-0004-0000-0000-0000F8040000}"/>
    <hyperlink ref="N65261" r:id="rId1274" display="laura_baekwell2@merck.com" xr:uid="{00000000-0004-0000-0000-0000F9040000}"/>
    <hyperlink ref="N65311" r:id="rId1275" display="ted.johnson@merck.com" xr:uid="{00000000-0004-0000-0000-0000FA040000}"/>
    <hyperlink ref="O65264" r:id="rId1276" display="laura_baekwell2@merck.com" xr:uid="{00000000-0004-0000-0000-0000FB040000}"/>
    <hyperlink ref="O65319" r:id="rId1277" display="kanning4@aol.com" xr:uid="{00000000-0004-0000-0000-0000FC040000}"/>
    <hyperlink ref="O65240" r:id="rId1278" display="rburton@chsmail.org" xr:uid="{00000000-0004-0000-0000-0000FD040000}"/>
    <hyperlink ref="O65200" r:id="rId1279" display="June7007@slicglobal.net" xr:uid="{00000000-0004-0000-0000-0000FE040000}"/>
    <hyperlink ref="O65186" r:id="rId1280" display="babcoam@earlham.edu" xr:uid="{00000000-0004-0000-0000-0000FF040000}"/>
    <hyperlink ref="O65157" r:id="rId1281" display="babcoam@earlham.edu" xr:uid="{00000000-0004-0000-0000-000000050000}"/>
    <hyperlink ref="O65161" r:id="rId1282" display="laura_baekwell2@merck.com" xr:uid="{00000000-0004-0000-0000-000001050000}"/>
    <hyperlink ref="O65138" r:id="rId1283" display="June7007@slicglobal.net" xr:uid="{00000000-0004-0000-0000-000002050000}"/>
    <hyperlink ref="O65206" r:id="rId1284" display="ncoleman@paincarellc.com" xr:uid="{00000000-0004-0000-0000-000003050000}"/>
    <hyperlink ref="O65101" r:id="rId1285" display="babcoam@earlham.edu" xr:uid="{00000000-0004-0000-0000-000004050000}"/>
    <hyperlink ref="O65072" r:id="rId1286" display="babcoam@earlham.edu" xr:uid="{00000000-0004-0000-0000-000005050000}"/>
    <hyperlink ref="O65076" r:id="rId1287" display="laura_baekwell2@merck.com" xr:uid="{00000000-0004-0000-0000-000006050000}"/>
    <hyperlink ref="O65180" r:id="rId1288" display="baltareb@yahoo.com" xr:uid="{00000000-0004-0000-0000-000007050000}"/>
    <hyperlink ref="O65217" r:id="rId1289" display="Burkesarahe1@aol.com" xr:uid="{00000000-0004-0000-0000-000008050000}"/>
    <hyperlink ref="O65053" r:id="rId1290" display="June7007@slicglobal.net" xr:uid="{00000000-0004-0000-0000-000009050000}"/>
    <hyperlink ref="O65218" r:id="rId1291" display="babcoam@earlham.edu" xr:uid="{00000000-0004-0000-0000-00000A050000}"/>
    <hyperlink ref="O65169" r:id="rId1292" display="marcia.fuller@insightbb.com" xr:uid="{00000000-0004-0000-0000-00000B050000}"/>
    <hyperlink ref="O65121" r:id="rId1293" display="ncoleman@paincarellc.com" xr:uid="{00000000-0004-0000-0000-00000C050000}"/>
    <hyperlink ref="O65103" r:id="rId1294" display="Burkesarahe1@aol.com" xr:uid="{00000000-0004-0000-0000-00000D050000}"/>
    <hyperlink ref="O65185" r:id="rId1295" display="hadcabob@peoplepc.com" xr:uid="{00000000-0004-0000-0000-00000E050000}"/>
    <hyperlink ref="O65209" r:id="rId1296" display="baltareb@yahoo.com" xr:uid="{00000000-0004-0000-0000-00000F050000}"/>
    <hyperlink ref="O65111" r:id="rId1297" display="babcoam@earlham.edu" xr:uid="{00000000-0004-0000-0000-000010050000}"/>
    <hyperlink ref="O65082" r:id="rId1298" display="June7007@slicglobal.net" xr:uid="{00000000-0004-0000-0000-000011050000}"/>
    <hyperlink ref="O65086" r:id="rId1299" display="laura_baekwell2@merck.com" xr:uid="{00000000-0004-0000-0000-000012050000}"/>
    <hyperlink ref="O65190" r:id="rId1300" display="laura_baekwell2@merck.com" xr:uid="{00000000-0004-0000-0000-000013050000}"/>
    <hyperlink ref="O65227" r:id="rId1301" display="kanning4@aol.com" xr:uid="{00000000-0004-0000-0000-000014050000}"/>
    <hyperlink ref="O65063" r:id="rId1302" display="June7007@slicglobal.net" xr:uid="{00000000-0004-0000-0000-000015050000}"/>
    <hyperlink ref="O65179" r:id="rId1303" display="marcia.fuller@insightbb.com" xr:uid="{00000000-0004-0000-0000-000016050000}"/>
    <hyperlink ref="O65131" r:id="rId1304" display="ncoleman@paincarellc.com" xr:uid="{00000000-0004-0000-0000-000017050000}"/>
    <hyperlink ref="O65113" r:id="rId1305" display="Burkesarahe1@aol.com" xr:uid="{00000000-0004-0000-0000-000018050000}"/>
    <hyperlink ref="O65195" r:id="rId1306" display="hadcabob@peoplepc.com" xr:uid="{00000000-0004-0000-0000-000019050000}"/>
    <hyperlink ref="U65282" r:id="rId1307" display="cnmalone@insightbb.com" xr:uid="{00000000-0004-0000-0000-00001A050000}"/>
    <hyperlink ref="O65182" r:id="rId1308" display="babcoam@earlham.edu" xr:uid="{00000000-0004-0000-0000-00001B050000}"/>
    <hyperlink ref="O65163" r:id="rId1309" display="June7007@slicglobal.net" xr:uid="{00000000-0004-0000-0000-00001C050000}"/>
    <hyperlink ref="O65231" r:id="rId1310" display="ncoleman@paincarellc.com" xr:uid="{00000000-0004-0000-0000-00001D050000}"/>
    <hyperlink ref="O65197" r:id="rId1311" display="babcoam@earlham.edu" xr:uid="{00000000-0004-0000-0000-00001E050000}"/>
    <hyperlink ref="O65168" r:id="rId1312" display="babcoam@earlham.edu" xr:uid="{00000000-0004-0000-0000-00001F050000}"/>
    <hyperlink ref="O65149" r:id="rId1313" display="June7007@slicglobal.net" xr:uid="{00000000-0004-0000-0000-000020050000}"/>
    <hyperlink ref="O65199" r:id="rId1314" display="June7007@slicglobal.net" xr:uid="{00000000-0004-0000-0000-000021050000}"/>
    <hyperlink ref="I65429" r:id="rId1315" display="babcoam@earlham.edu" xr:uid="{00000000-0004-0000-0000-000022050000}"/>
    <hyperlink ref="N65262" r:id="rId1316" display="babcoam@earlham.edu" xr:uid="{00000000-0004-0000-0000-000023050000}"/>
    <hyperlink ref="N65264" r:id="rId1317" display="laura_baekwell2@merck.com" xr:uid="{00000000-0004-0000-0000-000024050000}"/>
    <hyperlink ref="N65288" r:id="rId1318" display="babcoam@earlham.edu" xr:uid="{00000000-0004-0000-0000-000025050000}"/>
    <hyperlink ref="N65272" r:id="rId1319" display="laura_baekwell2@merck.com" xr:uid="{00000000-0004-0000-0000-000026050000}"/>
    <hyperlink ref="N65282" r:id="rId1320" display="laura_baekwell2@merck.com" xr:uid="{00000000-0004-0000-0000-000027050000}"/>
    <hyperlink ref="N65287" r:id="rId1321" display="babcoam@earlham.edu" xr:uid="{00000000-0004-0000-0000-000028050000}"/>
    <hyperlink ref="N65283" r:id="rId1322" display="rburton@chsmail.org" xr:uid="{00000000-0004-0000-0000-000029050000}"/>
    <hyperlink ref="N65268" r:id="rId1323" display="babcoam@earlham.edu" xr:uid="{00000000-0004-0000-0000-00002A050000}"/>
    <hyperlink ref="N65334" r:id="rId1324" display="rburton@chsmail.org" xr:uid="{00000000-0004-0000-0000-00002B050000}"/>
    <hyperlink ref="N65320" r:id="rId1325" display="bkaranovich@covenant-hospice.com" xr:uid="{00000000-0004-0000-0000-00002C050000}"/>
    <hyperlink ref="N65270" r:id="rId1326" display="laura_baekwell2@merck.com" xr:uid="{00000000-0004-0000-0000-00002D050000}"/>
    <hyperlink ref="N65407" r:id="rId1327" display="baltareb@yahoo.com" xr:uid="{00000000-0004-0000-0000-00002E050000}"/>
    <hyperlink ref="N65277" r:id="rId1328" display="rburton@chsmail.org" xr:uid="{00000000-0004-0000-0000-00002F050000}"/>
    <hyperlink ref="N65266" r:id="rId1329" display="Songlady2000@aol.com" xr:uid="{00000000-0004-0000-0000-000030050000}"/>
    <hyperlink ref="N65285" r:id="rId1330" display="laura_baekwell2@merck.com" xr:uid="{00000000-0004-0000-0000-000031050000}"/>
    <hyperlink ref="N65324" r:id="rId1331" display="Burkesarahe1@aol.com" xr:uid="{00000000-0004-0000-0000-000032050000}"/>
    <hyperlink ref="N65313" r:id="rId1332" display="babcoam@earlham.edu" xr:uid="{00000000-0004-0000-0000-000033050000}"/>
    <hyperlink ref="N65290" r:id="rId1333" display="laura_baekwell2@merck.com" xr:uid="{00000000-0004-0000-0000-000034050000}"/>
    <hyperlink ref="N65315" r:id="rId1334" display="rburton@chsmail.org" xr:uid="{00000000-0004-0000-0000-000035050000}"/>
    <hyperlink ref="N65289" r:id="rId1335" display="June7007@slicglobal.net" xr:uid="{00000000-0004-0000-0000-000036050000}"/>
    <hyperlink ref="N65240" r:id="rId1336" display="rburton@chsmail.org" xr:uid="{00000000-0004-0000-0000-000037050000}"/>
    <hyperlink ref="N65248" r:id="rId1337" display="ted.johnson@merck.com" xr:uid="{00000000-0004-0000-0000-000038050000}"/>
    <hyperlink ref="N65219" r:id="rId1338" display="baltareb@yahoo.com" xr:uid="{00000000-0004-0000-0000-000039050000}"/>
    <hyperlink ref="N65322" r:id="rId1339" display="baltareb@yahoo.com" xr:uid="{00000000-0004-0000-0000-00003A050000}"/>
    <hyperlink ref="N65200" r:id="rId1340" display="June7007@slicglobal.net" xr:uid="{00000000-0004-0000-0000-00003B050000}"/>
    <hyperlink ref="N65306" r:id="rId1341" display="rburton@chsmail.org" xr:uid="{00000000-0004-0000-0000-00003C050000}"/>
    <hyperlink ref="N65305" r:id="rId1342" display="Burkesarahe1@aol.com" xr:uid="{00000000-0004-0000-0000-00003D050000}"/>
    <hyperlink ref="N65317" r:id="rId1343" display="Burkesarahe1@aol.com" xr:uid="{00000000-0004-0000-0000-00003E050000}"/>
    <hyperlink ref="N65186" r:id="rId1344" display="babcoam@earlham.edu" xr:uid="{00000000-0004-0000-0000-00003F050000}"/>
    <hyperlink ref="N65157" r:id="rId1345" display="babcoam@earlham.edu" xr:uid="{00000000-0004-0000-0000-000040050000}"/>
    <hyperlink ref="N65161" r:id="rId1346" display="laura_baekwell2@merck.com" xr:uid="{00000000-0004-0000-0000-000041050000}"/>
    <hyperlink ref="N65296" r:id="rId1347" display="kanning4@aol.com" xr:uid="{00000000-0004-0000-0000-000042050000}"/>
    <hyperlink ref="N65138" r:id="rId1348" display="June7007@slicglobal.net" xr:uid="{00000000-0004-0000-0000-000043050000}"/>
    <hyperlink ref="N65206" r:id="rId1349" display="ncoleman@paincarellc.com" xr:uid="{00000000-0004-0000-0000-000044050000}"/>
    <hyperlink ref="N65101" r:id="rId1350" display="babcoam@earlham.edu" xr:uid="{00000000-0004-0000-0000-000045050000}"/>
    <hyperlink ref="N65072" r:id="rId1351" display="babcoam@earlham.edu" xr:uid="{00000000-0004-0000-0000-000046050000}"/>
    <hyperlink ref="N65076" r:id="rId1352" display="laura_baekwell2@merck.com" xr:uid="{00000000-0004-0000-0000-000047050000}"/>
    <hyperlink ref="N65180" r:id="rId1353" display="baltareb@yahoo.com" xr:uid="{00000000-0004-0000-0000-000048050000}"/>
    <hyperlink ref="N65217" r:id="rId1354" display="Burkesarahe1@aol.com" xr:uid="{00000000-0004-0000-0000-000049050000}"/>
    <hyperlink ref="N65053" r:id="rId1355" display="June7007@slicglobal.net" xr:uid="{00000000-0004-0000-0000-00004A050000}"/>
    <hyperlink ref="N65218" r:id="rId1356" display="bkaranovich@covenant-hospice.com" xr:uid="{00000000-0004-0000-0000-00004B050000}"/>
    <hyperlink ref="N65169" r:id="rId1357" display="marcia.fuller@insightbb.com" xr:uid="{00000000-0004-0000-0000-00004C050000}"/>
    <hyperlink ref="N65121" r:id="rId1358" display="ncoleman@paincarellc.com" xr:uid="{00000000-0004-0000-0000-00004D050000}"/>
    <hyperlink ref="N65103" r:id="rId1359" display="Burkesarahe1@aol.com" xr:uid="{00000000-0004-0000-0000-00004E050000}"/>
    <hyperlink ref="N65185" r:id="rId1360" display="hadcabob@peoplepc.com" xr:uid="{00000000-0004-0000-0000-00004F050000}"/>
    <hyperlink ref="N65209" r:id="rId1361" display="baltareb@yahoo.com" xr:uid="{00000000-0004-0000-0000-000050050000}"/>
    <hyperlink ref="N65337" r:id="rId1362" display="ncoleman@paincarellc.com" xr:uid="{00000000-0004-0000-0000-000051050000}"/>
    <hyperlink ref="N65276" r:id="rId1363" display="babcoam@earlham.edu" xr:uid="{00000000-0004-0000-0000-000052050000}"/>
    <hyperlink ref="N65338" r:id="rId1364" display="babcoam@earlham.edu" xr:uid="{00000000-0004-0000-0000-000053050000}"/>
    <hyperlink ref="N65111" r:id="rId1365" display="babcoam@earlham.edu" xr:uid="{00000000-0004-0000-0000-000054050000}"/>
    <hyperlink ref="N65082" r:id="rId1366" display="June7007@slicglobal.net" xr:uid="{00000000-0004-0000-0000-000055050000}"/>
    <hyperlink ref="N65086" r:id="rId1367" display="laura_baekwell2@merck.com" xr:uid="{00000000-0004-0000-0000-000056050000}"/>
    <hyperlink ref="N65190" r:id="rId1368" display="laura_baekwell2@merck.com" xr:uid="{00000000-0004-0000-0000-000057050000}"/>
    <hyperlink ref="N65227" r:id="rId1369" display="kanning4@aol.com" xr:uid="{00000000-0004-0000-0000-000058050000}"/>
    <hyperlink ref="N65063" r:id="rId1370" display="June7007@slicglobal.net" xr:uid="{00000000-0004-0000-0000-000059050000}"/>
    <hyperlink ref="N65228" r:id="rId1371" display="Burkesarahe1@aol.com" xr:uid="{00000000-0004-0000-0000-00005A050000}"/>
    <hyperlink ref="N65179" r:id="rId1372" display="marcia.fuller@insightbb.com" xr:uid="{00000000-0004-0000-0000-00005B050000}"/>
    <hyperlink ref="N65131" r:id="rId1373" display="ncoleman@paincarellc.com" xr:uid="{00000000-0004-0000-0000-00005C050000}"/>
    <hyperlink ref="N65113" r:id="rId1374" display="Burkesarahe1@aol.com" xr:uid="{00000000-0004-0000-0000-00005D050000}"/>
    <hyperlink ref="N65195" r:id="rId1375" display="hadcabob@peoplepc.com" xr:uid="{00000000-0004-0000-0000-00005E050000}"/>
    <hyperlink ref="T65282" r:id="rId1376" display="cnmalone@insightbb.com" xr:uid="{00000000-0004-0000-0000-00005F050000}"/>
    <hyperlink ref="N65299" r:id="rId1377" display="laura_baekwell2@merck.com" xr:uid="{00000000-0004-0000-0000-000060050000}"/>
    <hyperlink ref="N65326" r:id="rId1378" display="rburton@chsmail.org" xr:uid="{00000000-0004-0000-0000-000061050000}"/>
    <hyperlink ref="N65211" r:id="rId1379" display="babcoam@earlham.edu" xr:uid="{00000000-0004-0000-0000-000062050000}"/>
    <hyperlink ref="N65182" r:id="rId1380" display="babcoam@earlham.edu" xr:uid="{00000000-0004-0000-0000-000063050000}"/>
    <hyperlink ref="N65163" r:id="rId1381" display="June7007@slicglobal.net" xr:uid="{00000000-0004-0000-0000-000064050000}"/>
    <hyperlink ref="N65231" r:id="rId1382" display="ncoleman@paincarellc.com" xr:uid="{00000000-0004-0000-0000-000065050000}"/>
    <hyperlink ref="N65274" r:id="rId1383" display="hadcabob@peoplepc.com" xr:uid="{00000000-0004-0000-0000-000066050000}"/>
    <hyperlink ref="N65197" r:id="rId1384" display="babcoam@earlham.edu" xr:uid="{00000000-0004-0000-0000-000067050000}"/>
    <hyperlink ref="N65168" r:id="rId1385" display="babcoam@earlham.edu" xr:uid="{00000000-0004-0000-0000-000068050000}"/>
    <hyperlink ref="N65172" r:id="rId1386" display="laura_baekwell2@merck.com" xr:uid="{00000000-0004-0000-0000-000069050000}"/>
    <hyperlink ref="N65149" r:id="rId1387" display="June7007@slicglobal.net" xr:uid="{00000000-0004-0000-0000-00006A050000}"/>
    <hyperlink ref="N65199" r:id="rId1388" display="Burkesarahe1@aol.com" xr:uid="{00000000-0004-0000-0000-00006B050000}"/>
    <hyperlink ref="H65429" r:id="rId1389" display="babcoam@earlham.edu" xr:uid="{00000000-0004-0000-0000-00006C050000}"/>
    <hyperlink ref="N65517" r:id="rId1390" display="kanning4@aol.com" xr:uid="{00000000-0004-0000-0000-00006D050000}"/>
    <hyperlink ref="N386" r:id="rId1391" display="wellnessforyou@gmail.com" xr:uid="{00000000-0004-0000-0000-00006E050000}"/>
    <hyperlink ref="N596" r:id="rId1392" display="wellnessforyou@gmail.com" xr:uid="{00000000-0004-0000-0000-00006F050000}"/>
    <hyperlink ref="N541" r:id="rId1393" display="kanning4@aol.com" xr:uid="{00000000-0004-0000-0000-000070050000}"/>
    <hyperlink ref="N581" r:id="rId1394" display="Songlady2000@aol.com" xr:uid="{00000000-0004-0000-0000-000071050000}"/>
    <hyperlink ref="N518" r:id="rId1395" display="Songlady2000@aol.com" xr:uid="{00000000-0004-0000-0000-000072050000}"/>
    <hyperlink ref="N599" r:id="rId1396" display="ted.johnson@merck.com" xr:uid="{00000000-0004-0000-0000-000073050000}"/>
    <hyperlink ref="N544" r:id="rId1397" display="Songlady2000@aol.com" xr:uid="{00000000-0004-0000-0000-000074050000}"/>
    <hyperlink ref="N510" r:id="rId1398" display="hadcabob@peoplepc.com" xr:uid="{00000000-0004-0000-0000-000075050000}"/>
    <hyperlink ref="N524" r:id="rId1399" display="Songlady2000@aol.com" xr:uid="{00000000-0004-0000-0000-000076050000}"/>
    <hyperlink ref="T364" r:id="rId1400" display="lcole10448@aol.com" xr:uid="{00000000-0004-0000-0000-000077050000}"/>
    <hyperlink ref="T390" r:id="rId1401" display="cnmalone@insightbb.com" xr:uid="{00000000-0004-0000-0000-000078050000}"/>
    <hyperlink ref="T370" r:id="rId1402" display="cnmalone@insightbb.com" xr:uid="{00000000-0004-0000-0000-000079050000}"/>
    <hyperlink ref="N749" r:id="rId1403" display="Songlady2000@aol.com" xr:uid="{00000000-0004-0000-0000-00007A050000}"/>
    <hyperlink ref="N694" r:id="rId1404" display="Songlady2000@aol.com" xr:uid="{00000000-0004-0000-0000-00007B050000}"/>
    <hyperlink ref="N410" r:id="rId1405" display="wellnessforyou@gmail.com" xr:uid="{00000000-0004-0000-0000-00007C050000}"/>
    <hyperlink ref="N727" r:id="rId1406" display="Songlady2000@aol.com" xr:uid="{00000000-0004-0000-0000-00007D050000}"/>
    <hyperlink ref="N672" r:id="rId1407" display="Songlady2000@aol.com" xr:uid="{00000000-0004-0000-0000-00007E050000}"/>
    <hyperlink ref="N441" r:id="rId1408" display="Songlady2000@aol.com" xr:uid="{00000000-0004-0000-0000-00007F050000}"/>
    <hyperlink ref="N546" r:id="rId1409" display="Songlady2000@aol.com" xr:uid="{00000000-0004-0000-0000-000080050000}"/>
    <hyperlink ref="N712" r:id="rId1410" display="Songlady2000@aol.com" xr:uid="{00000000-0004-0000-0000-000081050000}"/>
    <hyperlink ref="N657" r:id="rId1411" display="wellnessforyou@gmail.com" xr:uid="{00000000-0004-0000-0000-000082050000}"/>
    <hyperlink ref="N507" r:id="rId1412" display="hadcabob@peoplepc.com" xr:uid="{00000000-0004-0000-0000-000083050000}"/>
    <hyperlink ref="N536" r:id="rId1413" display="kanning4@aol.com" xr:uid="{00000000-0004-0000-0000-000084050000}"/>
    <hyperlink ref="N537" r:id="rId1414" display="bkaranovich@covenant-hospice.com" xr:uid="{00000000-0004-0000-0000-000085050000}"/>
    <hyperlink ref="N709" r:id="rId1415" display="Songlady2000@aol.com" xr:uid="{00000000-0004-0000-0000-000086050000}"/>
    <hyperlink ref="N654" r:id="rId1416" display="wellnessforyou@gmail.com" xr:uid="{00000000-0004-0000-0000-000087050000}"/>
    <hyperlink ref="N653" r:id="rId1417" display="Songlady2000@aol.com" xr:uid="{00000000-0004-0000-0000-000088050000}"/>
    <hyperlink ref="N527" r:id="rId1418" display="Songlady2000@aol.com" xr:uid="{00000000-0004-0000-0000-000089050000}"/>
    <hyperlink ref="N699" r:id="rId1419" display="Songlady2000@aol.com" xr:uid="{00000000-0004-0000-0000-00008A050000}"/>
    <hyperlink ref="N644" r:id="rId1420" display="Songlady2000@aol.com" xr:uid="{00000000-0004-0000-0000-00008B050000}"/>
    <hyperlink ref="N730" r:id="rId1421" display="Songlady2000@aol.com" xr:uid="{00000000-0004-0000-0000-00008C050000}"/>
    <hyperlink ref="N675" r:id="rId1422" display="wellnessforyou@gmail.com" xr:uid="{00000000-0004-0000-0000-00008D050000}"/>
    <hyperlink ref="N610" r:id="rId1423" display="Songlady2000@aol.com" xr:uid="{00000000-0004-0000-0000-00008E050000}"/>
    <hyperlink ref="N641" r:id="rId1424" display="Songlady2000@aol.com" xr:uid="{00000000-0004-0000-0000-00008F050000}"/>
    <hyperlink ref="N354" r:id="rId1425" display="Burkesarahe1@aol.com" xr:uid="{00000000-0004-0000-0000-000090050000}"/>
    <hyperlink ref="N65353" r:id="rId1426" display="Burkesarahe1@aol.com" xr:uid="{00000000-0004-0000-0000-000091050000}"/>
    <hyperlink ref="N65357" r:id="rId1427" display="laura_baekwell2@merck.com" xr:uid="{00000000-0004-0000-0000-000092050000}"/>
    <hyperlink ref="N65413" r:id="rId1428" display="ted.johnson@merck.com" xr:uid="{00000000-0004-0000-0000-000093050000}"/>
    <hyperlink ref="N65249" r:id="rId1429" display="June7007@slicglobal.net" xr:uid="{00000000-0004-0000-0000-000094050000}"/>
    <hyperlink ref="N65365" r:id="rId1430" display="laura_baekwell2@merck.com" xr:uid="{00000000-0004-0000-0000-000095050000}"/>
    <hyperlink ref="N65381" r:id="rId1431" display="June7007@slicglobal.net" xr:uid="{00000000-0004-0000-0000-000096050000}"/>
    <hyperlink ref="N65405" r:id="rId1432" display="Burkesarahe1@aol.com" xr:uid="{00000000-0004-0000-0000-000097050000}"/>
    <hyperlink ref="N65278" r:id="rId1433" display="babcoam@earlham.edu" xr:uid="{00000000-0004-0000-0000-000098050000}"/>
    <hyperlink ref="N65259" r:id="rId1434" display="June7007@slicglobal.net" xr:uid="{00000000-0004-0000-0000-000099050000}"/>
    <hyperlink ref="N65375" r:id="rId1435" display="marcia.fuller@insightbb.com" xr:uid="{00000000-0004-0000-0000-00009A050000}"/>
    <hyperlink ref="N65327" r:id="rId1436" display="bkaranovich@covenant-hospice.com" xr:uid="{00000000-0004-0000-0000-00009B050000}"/>
    <hyperlink ref="N65391" r:id="rId1437" display="hadcabob@peoplepc.com" xr:uid="{00000000-0004-0000-0000-00009C050000}"/>
    <hyperlink ref="T316" r:id="rId1438" display="cnmalone@insightbb.com" xr:uid="{00000000-0004-0000-0000-00009D050000}"/>
    <hyperlink ref="T296" r:id="rId1439" display="cnmalone@insightbb.com" xr:uid="{00000000-0004-0000-0000-00009E050000}"/>
    <hyperlink ref="N620" r:id="rId1440" display="Songlady2000@aol.com" xr:uid="{00000000-0004-0000-0000-00009F050000}"/>
    <hyperlink ref="N470" r:id="rId1441" display="ted.johnson@merck.com" xr:uid="{00000000-0004-0000-0000-0000A0050000}"/>
    <hyperlink ref="N598" r:id="rId1442" display="Songlady2000@aol.com" xr:uid="{00000000-0004-0000-0000-0000A1050000}"/>
    <hyperlink ref="N638" r:id="rId1443" display="Songlady2000@aol.com" xr:uid="{00000000-0004-0000-0000-0000A2050000}"/>
    <hyperlink ref="N635" r:id="rId1444" display="Songlady2000@aol.com" xr:uid="{00000000-0004-0000-0000-0000A3050000}"/>
    <hyperlink ref="N625" r:id="rId1445" display="Songlady2000@aol.com" xr:uid="{00000000-0004-0000-0000-0000A4050000}"/>
    <hyperlink ref="N570" r:id="rId1446" display="Songlady2000@aol.com" xr:uid="{00000000-0004-0000-0000-0000A5050000}"/>
    <hyperlink ref="N656" r:id="rId1447" display="Songlady2000@aol.com" xr:uid="{00000000-0004-0000-0000-0000A6050000}"/>
    <hyperlink ref="N601" r:id="rId1448" display="wellnessforyou@gmail.com" xr:uid="{00000000-0004-0000-0000-0000A7050000}"/>
    <hyperlink ref="N567" r:id="rId1449" display="kanning4@aol.com" xr:uid="{00000000-0004-0000-0000-0000A8050000}"/>
    <hyperlink ref="N65359" r:id="rId1450" display="hadcabob@peoplepc.com" xr:uid="{00000000-0004-0000-0000-0000A9050000}"/>
    <hyperlink ref="N65409" r:id="rId1451" display="bkaranovich@covenant-hospice.com" xr:uid="{00000000-0004-0000-0000-0000AA050000}"/>
    <hyperlink ref="N65364" r:id="rId1452" display="babcoam@earlham.edu" xr:uid="{00000000-0004-0000-0000-0000AB050000}"/>
    <hyperlink ref="N65345" r:id="rId1453" display="June7007@slicglobal.net" xr:uid="{00000000-0004-0000-0000-0000AC050000}"/>
    <hyperlink ref="T270" r:id="rId1454" display="cnmalone@insightbb.com" xr:uid="{00000000-0004-0000-0000-0000AD050000}"/>
    <hyperlink ref="N594" r:id="rId1455" display="wellnessforyou@gmail.com" xr:uid="{00000000-0004-0000-0000-0000AE050000}"/>
    <hyperlink ref="N572" r:id="rId1456" display="wellnessforyou@gmail.com" xr:uid="{00000000-0004-0000-0000-0000AF050000}"/>
    <hyperlink ref="N612" r:id="rId1457" display="Songlady2000@aol.com" xr:uid="{00000000-0004-0000-0000-0000B0050000}"/>
    <hyperlink ref="N604" r:id="rId1458" display="Songlady2000@aol.com" xr:uid="{00000000-0004-0000-0000-0000B1050000}"/>
    <hyperlink ref="N533" r:id="rId1459" display="ted.johnson@merck.com" xr:uid="{00000000-0004-0000-0000-0000B2050000}"/>
    <hyperlink ref="N515" r:id="rId1460" display="wellnessforyou@gmail.com" xr:uid="{00000000-0004-0000-0000-0000B3050000}"/>
    <hyperlink ref="N565" r:id="rId1461" display="wellnessforyou@gmail.com" xr:uid="{00000000-0004-0000-0000-0000B4050000}"/>
    <hyperlink ref="T395" r:id="rId1462" display="lcole10448@aol.com" xr:uid="{00000000-0004-0000-0000-0000B5050000}"/>
    <hyperlink ref="T401" r:id="rId1463" display="cnmalone@insightbb.com" xr:uid="{00000000-0004-0000-0000-0000B6050000}"/>
    <hyperlink ref="N607" r:id="rId1464" display="Songlady2000@aol.com" xr:uid="{00000000-0004-0000-0000-0000B7050000}"/>
    <hyperlink ref="N780" r:id="rId1465" display="Songlady2000@aol.com" xr:uid="{00000000-0004-0000-0000-0000B8050000}"/>
    <hyperlink ref="N725" r:id="rId1466" display="wellnessforyou@gmail.com" xr:uid="{00000000-0004-0000-0000-0000B9050000}"/>
    <hyperlink ref="N559" r:id="rId1467" display="ted.johnson@merck.com" xr:uid="{00000000-0004-0000-0000-0000BA050000}"/>
    <hyperlink ref="N548" r:id="rId1468" display="Songlady2000@aol.com" xr:uid="{00000000-0004-0000-0000-0000BB050000}"/>
    <hyperlink ref="N758" r:id="rId1469" display="Songlady2000@aol.com" xr:uid="{00000000-0004-0000-0000-0000BC050000}"/>
    <hyperlink ref="N703" r:id="rId1470" display="wellnessforyou@gmail.com" xr:uid="{00000000-0004-0000-0000-0000BD050000}"/>
    <hyperlink ref="N743" r:id="rId1471" display="Songlady2000@aol.com" xr:uid="{00000000-0004-0000-0000-0000BE050000}"/>
    <hyperlink ref="N688" r:id="rId1472" display="wellnessforyou@gmail.com" xr:uid="{00000000-0004-0000-0000-0000BF050000}"/>
    <hyperlink ref="N562" r:id="rId1473" display="bkaranovich@covenant-hospice.com" xr:uid="{00000000-0004-0000-0000-0000C0050000}"/>
    <hyperlink ref="N740" r:id="rId1474" display="Songlady2000@aol.com" xr:uid="{00000000-0004-0000-0000-0000C1050000}"/>
    <hyperlink ref="N566" r:id="rId1475" display="Songlady2000@aol.com" xr:uid="{00000000-0004-0000-0000-0000C2050000}"/>
    <hyperlink ref="N739" r:id="rId1476" display="Songlady2000@aol.com" xr:uid="{00000000-0004-0000-0000-0000C3050000}"/>
    <hyperlink ref="N684" r:id="rId1477" display="Songlady2000@aol.com" xr:uid="{00000000-0004-0000-0000-0000C4050000}"/>
    <hyperlink ref="N735" r:id="rId1478" display="Songlady2000@aol.com" xr:uid="{00000000-0004-0000-0000-0000C5050000}"/>
    <hyperlink ref="N680" r:id="rId1479" display="wellnessforyou@gmail.com" xr:uid="{00000000-0004-0000-0000-0000C6050000}"/>
    <hyperlink ref="N551" r:id="rId1480" display="wellnessforyou@gmail.com" xr:uid="{00000000-0004-0000-0000-0000C7050000}"/>
    <hyperlink ref="N761" r:id="rId1481" display="Songlady2000@aol.com" xr:uid="{00000000-0004-0000-0000-0000C8050000}"/>
    <hyperlink ref="N706" r:id="rId1482" display="Songlady2000@aol.com" xr:uid="{00000000-0004-0000-0000-0000C9050000}"/>
    <hyperlink ref="N617" r:id="rId1483" display="wellnessforyou@gmail.com" xr:uid="{00000000-0004-0000-0000-0000CA050000}"/>
    <hyperlink ref="N65328" r:id="rId1484" display="rburton@chsmail.org" xr:uid="{00000000-0004-0000-0000-0000CB050000}"/>
    <hyperlink ref="N65303" r:id="rId1485" display="hadcabob@peoplepc.com" xr:uid="{00000000-0004-0000-0000-0000CC050000}"/>
    <hyperlink ref="N65445" r:id="rId1486" display="laura_baekwell2@merck.com" xr:uid="{00000000-0004-0000-0000-0000CD050000}"/>
    <hyperlink ref="N65406" r:id="rId1487" display="June7007@slicglobal.net" xr:uid="{00000000-0004-0000-0000-0000CE050000}"/>
    <hyperlink ref="T321" r:id="rId1488" display="lcole10448@aol.com" xr:uid="{00000000-0004-0000-0000-0000CF050000}"/>
    <hyperlink ref="T327" r:id="rId1489" display="cnmalone@insightbb.com" xr:uid="{00000000-0004-0000-0000-0000D0050000}"/>
    <hyperlink ref="N651" r:id="rId1490" display="Songlady2000@aol.com" xr:uid="{00000000-0004-0000-0000-0000D1050000}"/>
    <hyperlink ref="N501" r:id="rId1491" display="marcia.fuller@insightbb.com" xr:uid="{00000000-0004-0000-0000-0000D2050000}"/>
    <hyperlink ref="N666" r:id="rId1492" display="Songlady2000@aol.com" xr:uid="{00000000-0004-0000-0000-0000D3050000}"/>
    <hyperlink ref="N665" r:id="rId1493" display="wellnessforyou@gmail.com" xr:uid="{00000000-0004-0000-0000-0000D4050000}"/>
    <hyperlink ref="N687" r:id="rId1494" display="Songlady2000@aol.com" xr:uid="{00000000-0004-0000-0000-0000D5050000}"/>
    <hyperlink ref="N543" r:id="rId1495" display="bkaranovich@covenant-hospice.com" xr:uid="{00000000-0004-0000-0000-0000D6050000}"/>
    <hyperlink ref="N65390" r:id="rId1496" display="ted.johnson@merck.com" xr:uid="{00000000-0004-0000-0000-0000D7050000}"/>
    <hyperlink ref="N65440" r:id="rId1497" display="Burkesarahe1@aol.com" xr:uid="{00000000-0004-0000-0000-0000D8050000}"/>
    <hyperlink ref="N552" r:id="rId1498" display="Songlady2000@aol.com" xr:uid="{00000000-0004-0000-0000-0000D9050000}"/>
    <hyperlink ref="N547" r:id="rId1499" display="bkaranovich@covenant-hospice.com" xr:uid="{00000000-0004-0000-0000-0000DA050000}"/>
    <hyperlink ref="T372" r:id="rId1500" display="lcole10448@aol.com" xr:uid="{00000000-0004-0000-0000-0000DB050000}"/>
    <hyperlink ref="T398" r:id="rId1501" display="cnmalone@insightbb.com" xr:uid="{00000000-0004-0000-0000-0000DC050000}"/>
    <hyperlink ref="T378" r:id="rId1502" display="cnmalone@insightbb.com" xr:uid="{00000000-0004-0000-0000-0000DD050000}"/>
    <hyperlink ref="N584" r:id="rId1503" display="Songlady2000@aol.com" xr:uid="{00000000-0004-0000-0000-0000DE050000}"/>
    <hyperlink ref="N757" r:id="rId1504" display="Songlady2000@aol.com" xr:uid="{00000000-0004-0000-0000-0000DF050000}"/>
    <hyperlink ref="N702" r:id="rId1505" display="wellnessforyou@gmail.com" xr:uid="{00000000-0004-0000-0000-0000E0050000}"/>
    <hyperlink ref="N720" r:id="rId1506" display="Songlady2000@aol.com" xr:uid="{00000000-0004-0000-0000-0000E1050000}"/>
    <hyperlink ref="N717" r:id="rId1507" display="Songlady2000@aol.com" xr:uid="{00000000-0004-0000-0000-0000E2050000}"/>
    <hyperlink ref="N662" r:id="rId1508" display="wellnessforyou@gmail.com" xr:uid="{00000000-0004-0000-0000-0000E3050000}"/>
    <hyperlink ref="N716" r:id="rId1509" display="Songlady2000@aol.com" xr:uid="{00000000-0004-0000-0000-0000E4050000}"/>
    <hyperlink ref="N738" r:id="rId1510" display="Songlady2000@aol.com" xr:uid="{00000000-0004-0000-0000-0000E5050000}"/>
    <hyperlink ref="N683" r:id="rId1511" display="Songlady2000@aol.com" xr:uid="{00000000-0004-0000-0000-0000E6050000}"/>
    <hyperlink ref="N65361" r:id="rId1512" display="baltareb@yahoo.com" xr:uid="{00000000-0004-0000-0000-0000E7050000}"/>
    <hyperlink ref="N65342" r:id="rId1513" display="rburton@chsmail.org" xr:uid="{00000000-0004-0000-0000-0000E8050000}"/>
    <hyperlink ref="N65421" r:id="rId1514" display="June7007@slicglobal.net" xr:uid="{00000000-0004-0000-0000-0000E9050000}"/>
    <hyperlink ref="N65257" r:id="rId1515" display="bkaranovich@covenant-hospice.com" xr:uid="{00000000-0004-0000-0000-0000EA050000}"/>
    <hyperlink ref="N65286" r:id="rId1516" display="babcoam@earlham.edu" xr:uid="{00000000-0004-0000-0000-0000EB050000}"/>
    <hyperlink ref="N65267" r:id="rId1517" display="laura_baekwell2@merck.com" xr:uid="{00000000-0004-0000-0000-0000EC050000}"/>
    <hyperlink ref="N65383" r:id="rId1518" display="marcia.fuller@insightbb.com" xr:uid="{00000000-0004-0000-0000-0000ED050000}"/>
    <hyperlink ref="T298" r:id="rId1519" display="lcole10448@aol.com" xr:uid="{00000000-0004-0000-0000-0000EE050000}"/>
    <hyperlink ref="T324" r:id="rId1520" display="cnmalone@insightbb.com" xr:uid="{00000000-0004-0000-0000-0000EF050000}"/>
    <hyperlink ref="T304" r:id="rId1521" display="cnmalone@insightbb.com" xr:uid="{00000000-0004-0000-0000-0000F0050000}"/>
    <hyperlink ref="N646" r:id="rId1522" display="Songlady2000@aol.com" xr:uid="{00000000-0004-0000-0000-0000F1050000}"/>
    <hyperlink ref="N643" r:id="rId1523" display="Songlady2000@aol.com" xr:uid="{00000000-0004-0000-0000-0000F2050000}"/>
    <hyperlink ref="N642" r:id="rId1524" display="wellnessforyou@gmail.com" xr:uid="{00000000-0004-0000-0000-0000F3050000}"/>
    <hyperlink ref="N633" r:id="rId1525" display="Songlady2000@aol.com" xr:uid="{00000000-0004-0000-0000-0000F4050000}"/>
    <hyperlink ref="N664" r:id="rId1526" display="wellnessforyou@gmail.com" xr:uid="{00000000-0004-0000-0000-0000F5050000}"/>
    <hyperlink ref="N65367" r:id="rId1527" display="June7007@slicglobal.net" xr:uid="{00000000-0004-0000-0000-0000F6050000}"/>
    <hyperlink ref="N65372" r:id="rId1528" display="babcoam@earlham.edu" xr:uid="{00000000-0004-0000-0000-0000F7050000}"/>
    <hyperlink ref="N65443" r:id="rId1529" display="babcoam@earlham.edu" xr:uid="{00000000-0004-0000-0000-0000F8050000}"/>
    <hyperlink ref="N603" r:id="rId1530" display="Songlady2000@aol.com" xr:uid="{00000000-0004-0000-0000-0000F9050000}"/>
    <hyperlink ref="T349" r:id="rId1531" display="lcole10448@aol.com" xr:uid="{00000000-0004-0000-0000-0000FA050000}"/>
    <hyperlink ref="T375" r:id="rId1532" display="cnmalone@insightbb.com" xr:uid="{00000000-0004-0000-0000-0000FB050000}"/>
    <hyperlink ref="T355" r:id="rId1533" display="cnmalone@insightbb.com" xr:uid="{00000000-0004-0000-0000-0000FC050000}"/>
    <hyperlink ref="N734" r:id="rId1534" display="Songlady2000@aol.com" xr:uid="{00000000-0004-0000-0000-0000FD050000}"/>
    <hyperlink ref="N679" r:id="rId1535" display="wellnessforyou@gmail.com" xr:uid="{00000000-0004-0000-0000-0000FE050000}"/>
    <hyperlink ref="N697" r:id="rId1536" display="Songlady2000@aol.com" xr:uid="{00000000-0004-0000-0000-0000FF050000}"/>
    <hyperlink ref="N639" r:id="rId1537" display="wellnessforyou@gmail.com" xr:uid="{00000000-0004-0000-0000-000000060000}"/>
    <hyperlink ref="N693" r:id="rId1538" display="Songlady2000@aol.com" xr:uid="{00000000-0004-0000-0000-000001060000}"/>
    <hyperlink ref="N715" r:id="rId1539" display="Songlady2000@aol.com" xr:uid="{00000000-0004-0000-0000-000002060000}"/>
    <hyperlink ref="N660" r:id="rId1540" display="Songlady2000@aol.com" xr:uid="{00000000-0004-0000-0000-000003060000}"/>
    <hyperlink ref="N65369" r:id="rId1541" display="June7007@slicglobal.net" xr:uid="{00000000-0004-0000-0000-000004060000}"/>
    <hyperlink ref="N65253" r:id="rId1542" display="babcoam@earlham.edu" xr:uid="{00000000-0004-0000-0000-000005060000}"/>
    <hyperlink ref="N65398" r:id="rId1543" display="ncoleman@paincarellc.com" xr:uid="{00000000-0004-0000-0000-000006060000}"/>
    <hyperlink ref="N65234" r:id="rId1544" display="June7007@slicglobal.net" xr:uid="{00000000-0004-0000-0000-000007060000}"/>
    <hyperlink ref="N65366" r:id="rId1545" display="rburton@chsmail.org" xr:uid="{00000000-0004-0000-0000-000008060000}"/>
    <hyperlink ref="N65263" r:id="rId1546" display="babcoam@earlham.edu" xr:uid="{00000000-0004-0000-0000-000009060000}"/>
    <hyperlink ref="N65371" r:id="rId1547" display="baltareb@yahoo.com" xr:uid="{00000000-0004-0000-0000-00000A060000}"/>
    <hyperlink ref="N65244" r:id="rId1548" display="June7007@slicglobal.net" xr:uid="{00000000-0004-0000-0000-00000B060000}"/>
    <hyperlink ref="T275" r:id="rId1549" display="lcole10448@aol.com" xr:uid="{00000000-0004-0000-0000-00000C060000}"/>
    <hyperlink ref="T301" r:id="rId1550" display="cnmalone@insightbb.com" xr:uid="{00000000-0004-0000-0000-00000D060000}"/>
    <hyperlink ref="T281" r:id="rId1551" display="cnmalone@insightbb.com" xr:uid="{00000000-0004-0000-0000-00000E060000}"/>
    <hyperlink ref="N623" r:id="rId1552" display="Songlady2000@aol.com" xr:uid="{00000000-0004-0000-0000-00000F060000}"/>
    <hyperlink ref="N615" r:id="rId1553" display="Songlady2000@aol.com" xr:uid="{00000000-0004-0000-0000-000010060000}"/>
    <hyperlink ref="N65363" r:id="rId1554" display="laura_baekwell2@merck.com" xr:uid="{00000000-0004-0000-0000-000011060000}"/>
    <hyperlink ref="N65344" r:id="rId1555" display="Burkesarahe1@aol.com" xr:uid="{00000000-0004-0000-0000-000012060000}"/>
    <hyperlink ref="N65349" r:id="rId1556" display="laura_baekwell2@merck.com" xr:uid="{00000000-0004-0000-0000-000013060000}"/>
    <hyperlink ref="O328" r:id="rId1557" display="wellnessforyou@gmail.com" xr:uid="{00000000-0004-0000-0000-000014060000}"/>
    <hyperlink ref="O291" r:id="rId1558" display="Songlady2000@aol.com" xr:uid="{00000000-0004-0000-0000-000015060000}"/>
    <hyperlink ref="O288" r:id="rId1559" display="Burkesarahe1@aol.com" xr:uid="{00000000-0004-0000-0000-000016060000}"/>
    <hyperlink ref="O65517" r:id="rId1560" display="June7007@slicglobal.net" xr:uid="{00000000-0004-0000-0000-000017060000}"/>
    <hyperlink ref="O309" r:id="rId1561" display="ncoleman@paincarellc.com" xr:uid="{00000000-0004-0000-0000-000018060000}"/>
    <hyperlink ref="X178" r:id="rId1562" display="cnmalone@insightbb.com" xr:uid="{00000000-0004-0000-0000-000019060000}"/>
    <hyperlink ref="O270" r:id="rId1563" display="bkaranovich@covenant-hospice.com" xr:uid="{00000000-0004-0000-0000-00001A060000}"/>
    <hyperlink ref="O348" r:id="rId1564" display="kanning4@aol.com" xr:uid="{00000000-0004-0000-0000-00001B060000}"/>
    <hyperlink ref="O385" r:id="rId1565" display="kanning4@aol.com" xr:uid="{00000000-0004-0000-0000-00001C060000}"/>
    <hyperlink ref="O337" r:id="rId1566" display="wellnessforyou@gmail.com" xr:uid="{00000000-0004-0000-0000-00001D060000}"/>
    <hyperlink ref="O289" r:id="rId1567" display="Songlady2000@aol.com" xr:uid="{00000000-0004-0000-0000-00001E060000}"/>
    <hyperlink ref="O272" r:id="rId1568" display="baltareb@yahoo.com" xr:uid="{00000000-0004-0000-0000-00001F060000}"/>
    <hyperlink ref="O353" r:id="rId1569" display="marcia.fuller@insightbb.com" xr:uid="{00000000-0004-0000-0000-000020060000}"/>
    <hyperlink ref="O377" r:id="rId1570" display="Songlady2000@aol.com" xr:uid="{00000000-0004-0000-0000-000021060000}"/>
    <hyperlink ref="O326" r:id="rId1571" display="ted.johnson@merck.com" xr:uid="{00000000-0004-0000-0000-000022060000}"/>
    <hyperlink ref="O363" r:id="rId1572" display="Burkesarahe1@aol.com" xr:uid="{00000000-0004-0000-0000-000023060000}"/>
    <hyperlink ref="O364" r:id="rId1573" display="baltareb@yahoo.com" xr:uid="{00000000-0004-0000-0000-000024060000}"/>
    <hyperlink ref="O331" r:id="rId1574" display="laura_baekwell2@merck.com" xr:uid="{00000000-0004-0000-0000-000025060000}"/>
    <hyperlink ref="O355" r:id="rId1575" display="baltareb@yahoo.com" xr:uid="{00000000-0004-0000-0000-000026060000}"/>
    <hyperlink ref="O311" r:id="rId1576" display="baltareb@yahoo.com" xr:uid="{00000000-0004-0000-0000-000027060000}"/>
    <hyperlink ref="O349" r:id="rId1577" display="marcia.fuller@insightbb.com" xr:uid="{00000000-0004-0000-0000-000028060000}"/>
    <hyperlink ref="O300" r:id="rId1578" display="marcia.fuller@insightbb.com" xr:uid="{00000000-0004-0000-0000-000029060000}"/>
    <hyperlink ref="O316" r:id="rId1579" display="wellnessforyou@gmail.com" xr:uid="{00000000-0004-0000-0000-00002A060000}"/>
    <hyperlink ref="O340" r:id="rId1580" display="wellnessforyou@gmail.com" xr:uid="{00000000-0004-0000-0000-00002B060000}"/>
    <hyperlink ref="O308" r:id="rId1581" display="rburton@chsmail.org" xr:uid="{00000000-0004-0000-0000-00002C060000}"/>
    <hyperlink ref="O345" r:id="rId1582" display="hadcabob@peoplepc.com" xr:uid="{00000000-0004-0000-0000-00002D060000}"/>
    <hyperlink ref="O346" r:id="rId1583" display="wellnessforyou@gmail.com" xr:uid="{00000000-0004-0000-0000-00002E060000}"/>
    <hyperlink ref="O313" r:id="rId1584" display="Songlady2000@aol.com" xr:uid="{00000000-0004-0000-0000-00002F060000}"/>
    <hyperlink ref="O307" r:id="rId1585" display="Burkesarahe1@aol.com" xr:uid="{00000000-0004-0000-0000-000030060000}"/>
    <hyperlink ref="O344" r:id="rId1586" display="marcia.fuller@insightbb.com" xr:uid="{00000000-0004-0000-0000-000031060000}"/>
    <hyperlink ref="O296" r:id="rId1587" display="ncoleman@paincarellc.com" xr:uid="{00000000-0004-0000-0000-000032060000}"/>
    <hyperlink ref="O312" r:id="rId1588" display="wellnessforyou@gmail.com" xr:uid="{00000000-0004-0000-0000-000033060000}"/>
    <hyperlink ref="O336" r:id="rId1589" display="wellnessforyou@gmail.com" xr:uid="{00000000-0004-0000-0000-000034060000}"/>
    <hyperlink ref="O303" r:id="rId1590" display="Songlady2000@aol.com" xr:uid="{00000000-0004-0000-0000-000035060000}"/>
    <hyperlink ref="O341" r:id="rId1591" display="bkaranovich@covenant-hospice.com" xr:uid="{00000000-0004-0000-0000-000036060000}"/>
    <hyperlink ref="O292" r:id="rId1592" display="Burkesarahe1@aol.com" xr:uid="{00000000-0004-0000-0000-000037060000}"/>
    <hyperlink ref="O332" r:id="rId1593" display="wellnessforyou@gmail.com" xr:uid="{00000000-0004-0000-0000-000038060000}"/>
    <hyperlink ref="O298" r:id="rId1594" display="babcoam@earlham.edu" xr:uid="{00000000-0004-0000-0000-000039060000}"/>
    <hyperlink ref="O335" r:id="rId1595" display="bkaranovich@covenant-hospice.com" xr:uid="{00000000-0004-0000-0000-00003A060000}"/>
    <hyperlink ref="O327" r:id="rId1596" display="ncoleman@paincarellc.com" xr:uid="{00000000-0004-0000-0000-00003B060000}"/>
    <hyperlink ref="O329" r:id="rId1597" display="Burkesarahe1@aol.com" xr:uid="{00000000-0004-0000-0000-00003C060000}"/>
    <hyperlink ref="O366" r:id="rId1598" display="Burkesarahe1@aol.com" xr:uid="{00000000-0004-0000-0000-00003D060000}"/>
    <hyperlink ref="O367" r:id="rId1599" display="Songlady2000@aol.com" xr:uid="{00000000-0004-0000-0000-00003E060000}"/>
    <hyperlink ref="O318" r:id="rId1600" display="marcia.fuller@insightbb.com" xr:uid="{00000000-0004-0000-0000-00003F060000}"/>
    <hyperlink ref="O334" r:id="rId1601" display="Songlady2000@aol.com" xr:uid="{00000000-0004-0000-0000-000040060000}"/>
    <hyperlink ref="O358" r:id="rId1602" display="Burkesarahe1@aol.com" xr:uid="{00000000-0004-0000-0000-000041060000}"/>
    <hyperlink ref="O277" r:id="rId1603" display="rburton@chsmail.org" xr:uid="{00000000-0004-0000-0000-000042060000}"/>
    <hyperlink ref="U78" r:id="rId1604" display="lcole10448@aol.com" xr:uid="{00000000-0004-0000-0000-000043060000}"/>
    <hyperlink ref="U88" r:id="rId1605" display="cnmalone@insightbb.com" xr:uid="{00000000-0004-0000-0000-000044060000}"/>
    <hyperlink ref="O347" r:id="rId1606" display="wellnessforyou@gmail.com" xr:uid="{00000000-0004-0000-0000-000045060000}"/>
    <hyperlink ref="O314" r:id="rId1607" display="hadcabob@peoplepc.com" xr:uid="{00000000-0004-0000-0000-000046060000}"/>
    <hyperlink ref="O338" r:id="rId1608" display="ted.johnson@merck.com" xr:uid="{00000000-0004-0000-0000-000047060000}"/>
    <hyperlink ref="O324" r:id="rId1609" display="ncoleman@paincarellc.com" xr:uid="{00000000-0004-0000-0000-000048060000}"/>
    <hyperlink ref="O325" r:id="rId1610" display="wellnessforyou@gmail.com" xr:uid="{00000000-0004-0000-0000-000049060000}"/>
    <hyperlink ref="O276" r:id="rId1611" display="rburton@chsmail.org" xr:uid="{00000000-0004-0000-0000-00004A060000}"/>
    <hyperlink ref="O310" r:id="rId1612" display="Burkesarahe1@aol.com" xr:uid="{00000000-0004-0000-0000-00004B060000}"/>
    <hyperlink ref="O301" r:id="rId1613" display="ncoleman@paincarellc.com" xr:uid="{00000000-0004-0000-0000-00004C060000}"/>
    <hyperlink ref="O274" r:id="rId1614" display="hadcabob@peoplepc.com" xr:uid="{00000000-0004-0000-0000-00004D060000}"/>
    <hyperlink ref="O302" r:id="rId1615" display="hadcabob@peoplepc.com" xr:uid="{00000000-0004-0000-0000-00004E060000}"/>
    <hyperlink ref="O293" r:id="rId1616" display="ted.johnson@merck.com" xr:uid="{00000000-0004-0000-0000-00004F060000}"/>
    <hyperlink ref="O290" r:id="rId1617" display="rburton@chsmail.org" xr:uid="{00000000-0004-0000-0000-000050060000}"/>
    <hyperlink ref="O279" r:id="rId1618" display="wellnessforyou@gmail.com" xr:uid="{00000000-0004-0000-0000-000051060000}"/>
    <hyperlink ref="O295" r:id="rId1619" display="ted.johnson@merck.com" xr:uid="{00000000-0004-0000-0000-000052060000}"/>
    <hyperlink ref="O319" r:id="rId1620" display="ted.johnson@merck.com" xr:uid="{00000000-0004-0000-0000-000053060000}"/>
    <hyperlink ref="O380" r:id="rId1621" display="Songlady2000@aol.com" xr:uid="{00000000-0004-0000-0000-000054060000}"/>
    <hyperlink ref="O356" r:id="rId1622" display="rburton@chsmail.org" xr:uid="{00000000-0004-0000-0000-000055060000}"/>
    <hyperlink ref="O372" r:id="rId1623" display="marcia.fuller@insightbb.com" xr:uid="{00000000-0004-0000-0000-000056060000}"/>
    <hyperlink ref="O376" r:id="rId1624" display="Songlady2000@aol.com" xr:uid="{00000000-0004-0000-0000-000057060000}"/>
    <hyperlink ref="O379" r:id="rId1625" display="wellnessforyou@gmail.com" xr:uid="{00000000-0004-0000-0000-000058060000}"/>
    <hyperlink ref="O350" r:id="rId1626" display="wellnessforyou@gmail.com" xr:uid="{00000000-0004-0000-0000-000059060000}"/>
    <hyperlink ref="O354" r:id="rId1627" display="wellnessforyou@gmail.com" xr:uid="{00000000-0004-0000-0000-00005A060000}"/>
    <hyperlink ref="O381" r:id="rId1628" display="Burkesarahe1@aol.com" xr:uid="{00000000-0004-0000-0000-00005B060000}"/>
    <hyperlink ref="O361" r:id="rId1629" display="rburton@chsmail.org" xr:uid="{00000000-0004-0000-0000-00005C060000}"/>
    <hyperlink ref="O360" r:id="rId1630" display="hadcabob@peoplepc.com" xr:uid="{00000000-0004-0000-0000-00005D060000}"/>
    <hyperlink ref="O362" r:id="rId1631" display="wellnessforyou@gmail.com" xr:uid="{00000000-0004-0000-0000-00005E060000}"/>
    <hyperlink ref="O375" r:id="rId1632" display="marcia.fuller@insightbb.com" xr:uid="{00000000-0004-0000-0000-00005F060000}"/>
    <hyperlink ref="O351" r:id="rId1633" display="wellnessforyou@gmail.com" xr:uid="{00000000-0004-0000-0000-000060060000}"/>
    <hyperlink ref="O322" r:id="rId1634" display="wellnessforyou@gmail.com" xr:uid="{00000000-0004-0000-0000-000061060000}"/>
    <hyperlink ref="O357" r:id="rId1635" display="marcia.fuller@insightbb.com" xr:uid="{00000000-0004-0000-0000-000062060000}"/>
    <hyperlink ref="O384" r:id="rId1636" display="ted.johnson@merck.com" xr:uid="{00000000-0004-0000-0000-000063060000}"/>
    <hyperlink ref="O321" r:id="rId1637" display="wellnessforyou@gmail.com" xr:uid="{00000000-0004-0000-0000-000064060000}"/>
    <hyperlink ref="O352" r:id="rId1638" display="Burkesarahe1@aol.com" xr:uid="{00000000-0004-0000-0000-000065060000}"/>
    <hyperlink ref="O281" r:id="rId1639" display="ncoleman@paincarellc.com" xr:uid="{00000000-0004-0000-0000-000066060000}"/>
    <hyperlink ref="O369" r:id="rId1640" display="hadcabob@peoplepc.com" xr:uid="{00000000-0004-0000-0000-000067060000}"/>
    <hyperlink ref="O371" r:id="rId1641" display="Songlady2000@aol.com" xr:uid="{00000000-0004-0000-0000-000068060000}"/>
    <hyperlink ref="O294" r:id="rId1642" display="Burkesarahe1@aol.com" xr:uid="{00000000-0004-0000-0000-000069060000}"/>
    <hyperlink ref="O65355" r:id="rId1643" display="rburton@chsmail.org" xr:uid="{00000000-0004-0000-0000-00006A060000}"/>
    <hyperlink ref="U25" r:id="rId1644" display="lcole10448@aol.com" xr:uid="{00000000-0004-0000-0000-00006B060000}"/>
    <hyperlink ref="O285" r:id="rId1645" display="wellnessforyou@gmail.com" xr:uid="{00000000-0004-0000-0000-00006C060000}"/>
    <hyperlink ref="O387" r:id="rId1646" display="Songlady2000@aol.com" xr:uid="{00000000-0004-0000-0000-00006D060000}"/>
    <hyperlink ref="O374" r:id="rId1647" display="wellnessforyou@gmail.com" xr:uid="{00000000-0004-0000-0000-00006E060000}"/>
    <hyperlink ref="O315" r:id="rId1648" display="marcia.fuller@insightbb.com" xr:uid="{00000000-0004-0000-0000-00006F060000}"/>
    <hyperlink ref="O370" r:id="rId1649" display="hadcabob@peoplepc.com" xr:uid="{00000000-0004-0000-0000-000070060000}"/>
    <hyperlink ref="O339" r:id="rId1650" display="laura_baekwell2@merck.com" xr:uid="{00000000-0004-0000-0000-000071060000}"/>
    <hyperlink ref="O278" r:id="rId1651" display="Burkesarahe1@aol.com" xr:uid="{00000000-0004-0000-0000-000072060000}"/>
    <hyperlink ref="O287" r:id="rId1652" display="rburton@chsmail.org" xr:uid="{00000000-0004-0000-0000-000073060000}"/>
    <hyperlink ref="O378" r:id="rId1653" display="Songlady2000@aol.com" xr:uid="{00000000-0004-0000-0000-000074060000}"/>
    <hyperlink ref="O382" r:id="rId1654" display="rburton@chsmail.org" xr:uid="{00000000-0004-0000-0000-000075060000}"/>
    <hyperlink ref="O383" r:id="rId1655" display="Songlady2000@aol.com" xr:uid="{00000000-0004-0000-0000-000076060000}"/>
    <hyperlink ref="O386" r:id="rId1656" display="baltareb@yahoo.com" xr:uid="{00000000-0004-0000-0000-000077060000}"/>
    <hyperlink ref="O269" r:id="rId1657" display="kanning4@aol.com" xr:uid="{00000000-0004-0000-0000-000078060000}"/>
    <hyperlink ref="O284" r:id="rId1658" display="Burkesarahe1@aol.com" xr:uid="{00000000-0004-0000-0000-000079060000}"/>
    <hyperlink ref="O283" r:id="rId1659" display="laura_baekwell2@merck.com" xr:uid="{00000000-0004-0000-0000-00007A060000}"/>
    <hyperlink ref="O297" r:id="rId1660" display="baltareb@yahoo.com" xr:uid="{00000000-0004-0000-0000-00007B060000}"/>
    <hyperlink ref="O273" r:id="rId1661" display="Songlady2000@aol.com" xr:uid="{00000000-0004-0000-0000-00007C060000}"/>
    <hyperlink ref="O306" r:id="rId1662" display="ncoleman@paincarellc.com" xr:uid="{00000000-0004-0000-0000-00007D060000}"/>
    <hyperlink ref="O305" r:id="rId1663" display="ncoleman@paincarellc.com" xr:uid="{00000000-0004-0000-0000-00007E060000}"/>
    <hyperlink ref="O268" r:id="rId1664" display="wellnessforyou@gmail.com" xr:uid="{00000000-0004-0000-0000-00007F060000}"/>
    <hyperlink ref="O2" r:id="rId1665" display="marcia.fuller@insightbb.com" xr:uid="{00000000-0004-0000-0000-000080060000}"/>
    <hyperlink ref="O65342" r:id="rId1666" display="rburton@chsmail.org" xr:uid="{00000000-0004-0000-0000-000081060000}"/>
    <hyperlink ref="O317" r:id="rId1667" display="wellnessforyou@gmail.com" xr:uid="{00000000-0004-0000-0000-000082060000}"/>
    <hyperlink ref="O343" r:id="rId1668" display="wellnessforyou@gmail.com" xr:uid="{00000000-0004-0000-0000-000083060000}"/>
    <hyperlink ref="O65237" r:id="rId1669" display="rburton@chsmail.org" xr:uid="{00000000-0004-0000-0000-000084060000}"/>
    <hyperlink ref="O65208" r:id="rId1670" display="marcia.fuller@insightbb.com" xr:uid="{00000000-0004-0000-0000-000085060000}"/>
    <hyperlink ref="O65212" r:id="rId1671" display="laura_baekwell2@merck.com" xr:uid="{00000000-0004-0000-0000-000086060000}"/>
    <hyperlink ref="O65189" r:id="rId1672" display="June7007@slicglobal.net" xr:uid="{00000000-0004-0000-0000-000087060000}"/>
    <hyperlink ref="O65257" r:id="rId1673" display="bkaranovich@covenant-hospice.com" xr:uid="{00000000-0004-0000-0000-000088060000}"/>
    <hyperlink ref="O282" r:id="rId1674" display="rburton@chsmail.org" xr:uid="{00000000-0004-0000-0000-000089060000}"/>
    <hyperlink ref="O65222" r:id="rId1675" display="laura_baekwell2@merck.com" xr:uid="{00000000-0004-0000-0000-00008A060000}"/>
    <hyperlink ref="O65249" r:id="rId1676" display="Burkesarahe1@aol.com" xr:uid="{00000000-0004-0000-0000-00008B060000}"/>
    <hyperlink ref="U65418" r:id="rId1677" display="cnmalone@insightbb.com" xr:uid="{00000000-0004-0000-0000-00008C060000}"/>
    <hyperlink ref="O342" r:id="rId1678" display="wellnessforyou@gmail.com" xr:uid="{00000000-0004-0000-0000-00008D060000}"/>
    <hyperlink ref="O320" r:id="rId1679" display="Songlady2000@aol.com" xr:uid="{00000000-0004-0000-0000-00008E060000}"/>
    <hyperlink ref="O323" r:id="rId1680" display="wellnessforyou@gmail.com" xr:uid="{00000000-0004-0000-0000-00008F060000}"/>
    <hyperlink ref="U227" r:id="rId1681" display="lcole10448@aol.com" xr:uid="{00000000-0004-0000-0000-000090060000}"/>
    <hyperlink ref="U256" r:id="rId1682" display="cnmalone@insightbb.com" xr:uid="{00000000-0004-0000-0000-000091060000}"/>
    <hyperlink ref="U236" r:id="rId1683" display="cnmalone@insightbb.com" xr:uid="{00000000-0004-0000-0000-000092060000}"/>
    <hyperlink ref="O280" r:id="rId1684" display="laura_baekwell2@merck.com" xr:uid="{00000000-0004-0000-0000-000093060000}"/>
    <hyperlink ref="O388" r:id="rId1685" display="Songlady2000@aol.com" xr:uid="{00000000-0004-0000-0000-000094060000}"/>
    <hyperlink ref="O368" r:id="rId1686" display="wellnessforyou@gmail.com" xr:uid="{00000000-0004-0000-0000-000095060000}"/>
    <hyperlink ref="O373" r:id="rId1687" display="wellnessforyou@gmail.com" xr:uid="{00000000-0004-0000-0000-000096060000}"/>
    <hyperlink ref="O365" r:id="rId1688" display="wellnessforyou@gmail.com" xr:uid="{00000000-0004-0000-0000-000097060000}"/>
    <hyperlink ref="O286" r:id="rId1689" display="marcia.fuller@insightbb.com" xr:uid="{00000000-0004-0000-0000-000098060000}"/>
    <hyperlink ref="O393" r:id="rId1690" display="bkaranovich@covenant-hospice.com" xr:uid="{00000000-0004-0000-0000-000099060000}"/>
    <hyperlink ref="O389" r:id="rId1691" display="ted.johnson@merck.com" xr:uid="{00000000-0004-0000-0000-00009A060000}"/>
    <hyperlink ref="O392" r:id="rId1692" display="Songlady2000@aol.com" xr:uid="{00000000-0004-0000-0000-00009B060000}"/>
    <hyperlink ref="O391" r:id="rId1693" display="Songlady2000@aol.com" xr:uid="{00000000-0004-0000-0000-00009C060000}"/>
    <hyperlink ref="O304" r:id="rId1694" display="bkaranovich@covenant-hospice.com" xr:uid="{00000000-0004-0000-0000-00009D060000}"/>
    <hyperlink ref="O271" r:id="rId1695" display="hadcabob@peoplepc.com" xr:uid="{00000000-0004-0000-0000-00009E060000}"/>
    <hyperlink ref="O333" r:id="rId1696" display="wellnessforyou@gmail.com" xr:uid="{00000000-0004-0000-0000-00009F060000}"/>
    <hyperlink ref="T269" r:id="rId1697" display="cnmalone@insightbb.com" xr:uid="{00000000-0004-0000-0000-0000A0060000}"/>
    <hyperlink ref="T374" r:id="rId1698" display="lcole10448@aol.com" xr:uid="{00000000-0004-0000-0000-0000A1060000}"/>
    <hyperlink ref="T400" r:id="rId1699" display="cnmalone@insightbb.com" xr:uid="{00000000-0004-0000-0000-0000A2060000}"/>
    <hyperlink ref="T380" r:id="rId1700" display="cnmalone@insightbb.com" xr:uid="{00000000-0004-0000-0000-0000A3060000}"/>
    <hyperlink ref="N737" r:id="rId1701" display="Songlady2000@aol.com" xr:uid="{00000000-0004-0000-0000-0000A4060000}"/>
    <hyperlink ref="N682" r:id="rId1702" display="wellnessforyou@gmail.com" xr:uid="{00000000-0004-0000-0000-0000A5060000}"/>
    <hyperlink ref="N722" r:id="rId1703" display="Songlady2000@aol.com" xr:uid="{00000000-0004-0000-0000-0000A6060000}"/>
    <hyperlink ref="N667" r:id="rId1704" display="wellnessforyou@gmail.com" xr:uid="{00000000-0004-0000-0000-0000A7060000}"/>
    <hyperlink ref="N719" r:id="rId1705" display="Songlady2000@aol.com" xr:uid="{00000000-0004-0000-0000-0000A8060000}"/>
    <hyperlink ref="N718" r:id="rId1706" display="Songlady2000@aol.com" xr:uid="{00000000-0004-0000-0000-0000A9060000}"/>
    <hyperlink ref="N663" r:id="rId1707" display="Songlady2000@aol.com" xr:uid="{00000000-0004-0000-0000-0000AA060000}"/>
    <hyperlink ref="N714" r:id="rId1708" display="Songlady2000@aol.com" xr:uid="{00000000-0004-0000-0000-0000AB060000}"/>
    <hyperlink ref="N659" r:id="rId1709" display="wellnessforyou@gmail.com" xr:uid="{00000000-0004-0000-0000-0000AC060000}"/>
    <hyperlink ref="T300" r:id="rId1710" display="lcole10448@aol.com" xr:uid="{00000000-0004-0000-0000-0000AD060000}"/>
    <hyperlink ref="T326" r:id="rId1711" display="cnmalone@insightbb.com" xr:uid="{00000000-0004-0000-0000-0000AE060000}"/>
    <hyperlink ref="T306" r:id="rId1712" display="cnmalone@insightbb.com" xr:uid="{00000000-0004-0000-0000-0000AF060000}"/>
    <hyperlink ref="N648" r:id="rId1713" display="Songlady2000@aol.com" xr:uid="{00000000-0004-0000-0000-0000B0060000}"/>
    <hyperlink ref="N645" r:id="rId1714" display="Songlady2000@aol.com" xr:uid="{00000000-0004-0000-0000-0000B1060000}"/>
    <hyperlink ref="N640" r:id="rId1715" display="Songlady2000@aol.com" xr:uid="{00000000-0004-0000-0000-0000B2060000}"/>
    <hyperlink ref="N65355" r:id="rId1716" display="rburton@chsmail.org" xr:uid="{00000000-0004-0000-0000-0000B3060000}"/>
    <hyperlink ref="O65350" r:id="rId1717" display="baltareb@yahoo.com" xr:uid="{00000000-0004-0000-0000-0000B4060000}"/>
    <hyperlink ref="O65167" r:id="rId1718" display="June7007@slicglobal.net" xr:uid="{00000000-0004-0000-0000-0000B5060000}"/>
    <hyperlink ref="O65235" r:id="rId1719" display="ncoleman@paincarellc.com" xr:uid="{00000000-0004-0000-0000-0000B6060000}"/>
    <hyperlink ref="O65130" r:id="rId1720" display="rburton@chsmail.org" xr:uid="{00000000-0004-0000-0000-0000B7060000}"/>
    <hyperlink ref="O65105" r:id="rId1721" display="laura_baekwell2@merck.com" xr:uid="{00000000-0004-0000-0000-0000B8060000}"/>
    <hyperlink ref="O65246" r:id="rId1722" display="ncoleman@paincarellc.com" xr:uid="{00000000-0004-0000-0000-0000B9060000}"/>
    <hyperlink ref="O65150" r:id="rId1723" display="ncoleman@paincarellc.com" xr:uid="{00000000-0004-0000-0000-0000BA060000}"/>
    <hyperlink ref="O65132" r:id="rId1724" display="Burkesarahe1@aol.com" xr:uid="{00000000-0004-0000-0000-0000BB060000}"/>
    <hyperlink ref="O65214" r:id="rId1725" display="hadcabob@peoplepc.com" xr:uid="{00000000-0004-0000-0000-0000BC060000}"/>
    <hyperlink ref="O65140" r:id="rId1726" display="rburton@chsmail.org" xr:uid="{00000000-0004-0000-0000-0000BD060000}"/>
    <hyperlink ref="O65115" r:id="rId1727" display="laura_baekwell2@merck.com" xr:uid="{00000000-0004-0000-0000-0000BE060000}"/>
    <hyperlink ref="O65092" r:id="rId1728" display="June7007@slicglobal.net" xr:uid="{00000000-0004-0000-0000-0000BF060000}"/>
    <hyperlink ref="O65160" r:id="rId1729" display="ncoleman@paincarellc.com" xr:uid="{00000000-0004-0000-0000-0000C0060000}"/>
    <hyperlink ref="O65142" r:id="rId1730" display="Burkesarahe1@aol.com" xr:uid="{00000000-0004-0000-0000-0000C1060000}"/>
    <hyperlink ref="O65224" r:id="rId1731" display="hadcabob@peoplepc.com" xr:uid="{00000000-0004-0000-0000-0000C2060000}"/>
    <hyperlink ref="U65311" r:id="rId1732" display="cnmalone@insightbb.com" xr:uid="{00000000-0004-0000-0000-0000C3060000}"/>
    <hyperlink ref="O65328" r:id="rId1733" display="rburton@chsmail.org" xr:uid="{00000000-0004-0000-0000-0000C4060000}"/>
    <hyperlink ref="O65192" r:id="rId1734" display="June7007@slicglobal.net" xr:uid="{00000000-0004-0000-0000-0000C5060000}"/>
    <hyperlink ref="O65260" r:id="rId1735" display="ncoleman@paincarellc.com" xr:uid="{00000000-0004-0000-0000-0000C6060000}"/>
    <hyperlink ref="O65226" r:id="rId1736" display="rburton@chsmail.org" xr:uid="{00000000-0004-0000-0000-0000C7060000}"/>
    <hyperlink ref="O65178" r:id="rId1737" display="June7007@slicglobal.net" xr:uid="{00000000-0004-0000-0000-0000C8060000}"/>
    <hyperlink ref="N65293" r:id="rId1738" display="laura_baekwell2@merck.com" xr:uid="{00000000-0004-0000-0000-0000C9060000}"/>
    <hyperlink ref="N65301" r:id="rId1739" display="laura_baekwell2@merck.com" xr:uid="{00000000-0004-0000-0000-0000CA060000}"/>
    <hyperlink ref="N65439" r:id="rId1740" display="babcoam@earlham.edu" xr:uid="{00000000-0004-0000-0000-0000CB060000}"/>
    <hyperlink ref="N65316" r:id="rId1741" display="babcoam@earlham.edu" xr:uid="{00000000-0004-0000-0000-0000CC060000}"/>
    <hyperlink ref="N65304" r:id="rId1742" display="babcoam@earlham.edu" xr:uid="{00000000-0004-0000-0000-0000CD060000}"/>
    <hyperlink ref="N65295" r:id="rId1743" display="Songlady2000@aol.com" xr:uid="{00000000-0004-0000-0000-0000CE060000}"/>
    <hyperlink ref="N65314" r:id="rId1744" display="laura_baekwell2@merck.com" xr:uid="{00000000-0004-0000-0000-0000CF060000}"/>
    <hyperlink ref="N65252" r:id="rId1745" display="laura_baekwell2@merck.com" xr:uid="{00000000-0004-0000-0000-0000D0060000}"/>
    <hyperlink ref="N65351" r:id="rId1746" display="baltareb@yahoo.com" xr:uid="{00000000-0004-0000-0000-0000D1060000}"/>
    <hyperlink ref="N65229" r:id="rId1747" display="June7007@slicglobal.net" xr:uid="{00000000-0004-0000-0000-0000D2060000}"/>
    <hyperlink ref="N65279" r:id="rId1748" display="Burkesarahe1@aol.com" xr:uid="{00000000-0004-0000-0000-0000D3060000}"/>
    <hyperlink ref="N65346" r:id="rId1749" display="rburton@chsmail.org" xr:uid="{00000000-0004-0000-0000-0000D4060000}"/>
    <hyperlink ref="N65167" r:id="rId1750" display="June7007@slicglobal.net" xr:uid="{00000000-0004-0000-0000-0000D5060000}"/>
    <hyperlink ref="N65235" r:id="rId1751" display="ncoleman@paincarellc.com" xr:uid="{00000000-0004-0000-0000-0000D6060000}"/>
    <hyperlink ref="N65130" r:id="rId1752" display="rburton@chsmail.org" xr:uid="{00000000-0004-0000-0000-0000D7060000}"/>
    <hyperlink ref="N65105" r:id="rId1753" display="laura_baekwell2@merck.com" xr:uid="{00000000-0004-0000-0000-0000D8060000}"/>
    <hyperlink ref="N65246" r:id="rId1754" display="ncoleman@paincarellc.com" xr:uid="{00000000-0004-0000-0000-0000D9060000}"/>
    <hyperlink ref="N65247" r:id="rId1755" display="bkaranovich@covenant-hospice.com" xr:uid="{00000000-0004-0000-0000-0000DA060000}"/>
    <hyperlink ref="N65150" r:id="rId1756" display="ncoleman@paincarellc.com" xr:uid="{00000000-0004-0000-0000-0000DB060000}"/>
    <hyperlink ref="N65132" r:id="rId1757" display="Burkesarahe1@aol.com" xr:uid="{00000000-0004-0000-0000-0000DC060000}"/>
    <hyperlink ref="N65214" r:id="rId1758" display="hadcabob@peoplepc.com" xr:uid="{00000000-0004-0000-0000-0000DD060000}"/>
    <hyperlink ref="N65238" r:id="rId1759" display="ted.johnson@merck.com" xr:uid="{00000000-0004-0000-0000-0000DE060000}"/>
    <hyperlink ref="N65336" r:id="rId1760" display="babcoam@earlham.edu" xr:uid="{00000000-0004-0000-0000-0000DF060000}"/>
    <hyperlink ref="N65341" r:id="rId1761" display="laura_baekwell2@merck.com" xr:uid="{00000000-0004-0000-0000-0000E0060000}"/>
    <hyperlink ref="N65140" r:id="rId1762" display="rburton@chsmail.org" xr:uid="{00000000-0004-0000-0000-0000E1060000}"/>
    <hyperlink ref="N65115" r:id="rId1763" display="laura_baekwell2@merck.com" xr:uid="{00000000-0004-0000-0000-0000E2060000}"/>
    <hyperlink ref="N65256" r:id="rId1764" display="kanning4@aol.com" xr:uid="{00000000-0004-0000-0000-0000E3060000}"/>
    <hyperlink ref="N65092" r:id="rId1765" display="June7007@slicglobal.net" xr:uid="{00000000-0004-0000-0000-0000E4060000}"/>
    <hyperlink ref="N65208" r:id="rId1766" display="marcia.fuller@insightbb.com" xr:uid="{00000000-0004-0000-0000-0000E5060000}"/>
    <hyperlink ref="N65160" r:id="rId1767" display="ncoleman@paincarellc.com" xr:uid="{00000000-0004-0000-0000-0000E6060000}"/>
    <hyperlink ref="N65142" r:id="rId1768" display="Burkesarahe1@aol.com" xr:uid="{00000000-0004-0000-0000-0000E7060000}"/>
    <hyperlink ref="N65224" r:id="rId1769" display="hadcabob@peoplepc.com" xr:uid="{00000000-0004-0000-0000-0000E8060000}"/>
    <hyperlink ref="T65311" r:id="rId1770" display="cnmalone@insightbb.com" xr:uid="{00000000-0004-0000-0000-0000E9060000}"/>
    <hyperlink ref="N65192" r:id="rId1771" display="June7007@slicglobal.net" xr:uid="{00000000-0004-0000-0000-0000EA060000}"/>
    <hyperlink ref="N65260" r:id="rId1772" display="ncoleman@paincarellc.com" xr:uid="{00000000-0004-0000-0000-0000EB060000}"/>
    <hyperlink ref="N65242" r:id="rId1773" display="Burkesarahe1@aol.com" xr:uid="{00000000-0004-0000-0000-0000EC060000}"/>
    <hyperlink ref="N65226" r:id="rId1774" display="rburton@chsmail.org" xr:uid="{00000000-0004-0000-0000-0000ED060000}"/>
    <hyperlink ref="N65201" r:id="rId1775" display="laura_baekwell2@merck.com" xr:uid="{00000000-0004-0000-0000-0000EE060000}"/>
    <hyperlink ref="N65178" r:id="rId1776" display="June7007@slicglobal.net" xr:uid="{00000000-0004-0000-0000-0000EF060000}"/>
    <hyperlink ref="U21" r:id="rId1777" display="cnmalone@insightbb.com" xr:uid="{00000000-0004-0000-0000-0000F0060000}"/>
    <hyperlink ref="U15" r:id="rId1778" display="barbwills@gmail.com" xr:uid="{00000000-0004-0000-0000-0000F1060000}"/>
    <hyperlink ref="U58" r:id="rId1779" display="lnicola@muncie.gannett.com" xr:uid="{00000000-0004-0000-0000-0000F2060000}"/>
    <hyperlink ref="U13" r:id="rId1780" display="mturnbull@bsu.edu" xr:uid="{00000000-0004-0000-0000-0000F3060000}"/>
    <hyperlink ref="U27" r:id="rId1781" display="eemcgowan@bsu.edu" xr:uid="{00000000-0004-0000-0000-0000F4060000}"/>
    <hyperlink ref="U28" r:id="rId1782" display="demonbite@gmail.com" xr:uid="{00000000-0004-0000-0000-0000F5060000}"/>
    <hyperlink ref="U29" r:id="rId1783" display="rrajkarnika@bsu.edu" xr:uid="{00000000-0004-0000-0000-0000F6060000}"/>
    <hyperlink ref="U30" r:id="rId1784" display="elaine.deichmeister@gmail.com" xr:uid="{00000000-0004-0000-0000-0000F7060000}"/>
    <hyperlink ref="U11" r:id="rId1785" display="kastew12@yahoo.com" xr:uid="{00000000-0004-0000-0000-0000F8060000}"/>
    <hyperlink ref="U10" r:id="rId1786" display="guysherwood@comcast.net" xr:uid="{00000000-0004-0000-0000-0000F9060000}"/>
    <hyperlink ref="U73" r:id="rId1787" display="stud322@hotmail.com" xr:uid="{00000000-0004-0000-0000-0000FA060000}"/>
    <hyperlink ref="L65514" r:id="rId1788" display="ted.johnson@merck.com" xr:uid="{00000000-0004-0000-0000-0000FB060000}"/>
    <hyperlink ref="L65495" r:id="rId1789" display="June7007@slicglobal.net" xr:uid="{00000000-0004-0000-0000-0000FC060000}"/>
    <hyperlink ref="L65452" r:id="rId1790" display="babcoam@earlham.edu" xr:uid="{00000000-0004-0000-0000-0000FD060000}"/>
    <hyperlink ref="L65456" r:id="rId1791" display="laura_baekwell2@merck.com" xr:uid="{00000000-0004-0000-0000-0000FE060000}"/>
    <hyperlink ref="L65501" r:id="rId1792" display="ncoleman@paincarellc.com" xr:uid="{00000000-0004-0000-0000-0000FF060000}"/>
    <hyperlink ref="L65483" r:id="rId1793" display="Burkesarahe1@aol.com" xr:uid="{00000000-0004-0000-0000-000000070000}"/>
    <hyperlink ref="L65396" r:id="rId1794" display="rburton@chsmail.org" xr:uid="{00000000-0004-0000-0000-000001070000}"/>
    <hyperlink ref="L65371" r:id="rId1795" display="laura_baekwell2@merck.com" xr:uid="{00000000-0004-0000-0000-000002070000}"/>
    <hyperlink ref="L65475" r:id="rId1796" display="baltareb@yahoo.com" xr:uid="{00000000-0004-0000-0000-000003070000}"/>
    <hyperlink ref="L65512" r:id="rId1797" display="ncoleman@paincarellc.com" xr:uid="{00000000-0004-0000-0000-000004070000}"/>
    <hyperlink ref="L65348" r:id="rId1798" display="June7007@slicglobal.net" xr:uid="{00000000-0004-0000-0000-000005070000}"/>
    <hyperlink ref="L65513" r:id="rId1799" display="bkaranovich@covenant-hospice.com" xr:uid="{00000000-0004-0000-0000-000006070000}"/>
    <hyperlink ref="L65464" r:id="rId1800" display="marcia.fuller@insightbb.com" xr:uid="{00000000-0004-0000-0000-000007070000}"/>
    <hyperlink ref="L65416" r:id="rId1801" display="ncoleman@paincarellc.com" xr:uid="{00000000-0004-0000-0000-000008070000}"/>
    <hyperlink ref="L65398" r:id="rId1802" display="Burkesarahe1@aol.com" xr:uid="{00000000-0004-0000-0000-000009070000}"/>
    <hyperlink ref="L65480" r:id="rId1803" display="hadcabob@peoplepc.com" xr:uid="{00000000-0004-0000-0000-00000A070000}"/>
    <hyperlink ref="L65406" r:id="rId1804" display="rburton@chsmail.org" xr:uid="{00000000-0004-0000-0000-00000B070000}"/>
    <hyperlink ref="L65377" r:id="rId1805" display="babcoam@earlham.edu" xr:uid="{00000000-0004-0000-0000-00000C070000}"/>
    <hyperlink ref="L65381" r:id="rId1806" display="laura_baekwell2@merck.com" xr:uid="{00000000-0004-0000-0000-00000D070000}"/>
    <hyperlink ref="L65358" r:id="rId1807" display="June7007@slicglobal.net" xr:uid="{00000000-0004-0000-0000-00000E070000}"/>
    <hyperlink ref="L65474" r:id="rId1808" display="marcia.fuller@insightbb.com" xr:uid="{00000000-0004-0000-0000-00000F070000}"/>
    <hyperlink ref="L65408" r:id="rId1809" display="Burkesarahe1@aol.com" xr:uid="{00000000-0004-0000-0000-000010070000}"/>
    <hyperlink ref="L65490" r:id="rId1810" display="hadcabob@peoplepc.com" xr:uid="{00000000-0004-0000-0000-000011070000}"/>
    <hyperlink ref="L65506" r:id="rId1811" display="rburton@chsmail.org" xr:uid="{00000000-0004-0000-0000-000012070000}"/>
    <hyperlink ref="L65458" r:id="rId1812" display="June7007@slicglobal.net" xr:uid="{00000000-0004-0000-0000-000013070000}"/>
    <hyperlink ref="L65508" r:id="rId1813" display="Burkesarahe1@aol.com" xr:uid="{00000000-0004-0000-0000-000014070000}"/>
    <hyperlink ref="L65492" r:id="rId1814" display="rburton@chsmail.org" xr:uid="{00000000-0004-0000-0000-000015070000}"/>
    <hyperlink ref="F277" r:id="rId1815" display="babcoam@earlham.edu" xr:uid="{00000000-0004-0000-0000-000016070000}"/>
    <hyperlink ref="U82" r:id="rId1816" display="cnmalone@insightbb.com" xr:uid="{00000000-0004-0000-0000-000017070000}"/>
    <hyperlink ref="H14" r:id="rId1817" xr:uid="{00000000-0004-0000-0000-000018070000}"/>
  </hyperlinks>
  <pageMargins left="0.25" right="0.25" top="1" bottom="1" header="0.5" footer="0.5"/>
  <pageSetup scale="80" orientation="landscape" horizontalDpi="4294967293" verticalDpi="300" r:id="rId1818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2"/>
  <sheetViews>
    <sheetView topLeftCell="A13" workbookViewId="0">
      <selection activeCell="F24" sqref="F24"/>
    </sheetView>
  </sheetViews>
  <sheetFormatPr defaultRowHeight="12.75" x14ac:dyDescent="0.2"/>
  <cols>
    <col min="1" max="1" width="23" customWidth="1"/>
    <col min="3" max="3" width="5.5703125" customWidth="1"/>
    <col min="4" max="4" width="11.7109375" customWidth="1"/>
    <col min="5" max="5" width="3.5703125" customWidth="1"/>
    <col min="6" max="6" width="47.5703125" customWidth="1"/>
    <col min="7" max="7" width="23" customWidth="1"/>
  </cols>
  <sheetData>
    <row r="1" spans="1:4" x14ac:dyDescent="0.2">
      <c r="A1" s="70" t="s">
        <v>624</v>
      </c>
    </row>
    <row r="3" spans="1:4" ht="15.75" x14ac:dyDescent="0.25">
      <c r="A3" s="106" t="s">
        <v>627</v>
      </c>
    </row>
    <row r="4" spans="1:4" ht="25.5" x14ac:dyDescent="0.2">
      <c r="D4" s="78" t="s">
        <v>625</v>
      </c>
    </row>
    <row r="5" spans="1:4" x14ac:dyDescent="0.2">
      <c r="D5" s="78"/>
    </row>
    <row r="6" spans="1:4" x14ac:dyDescent="0.2">
      <c r="A6" s="70" t="s">
        <v>602</v>
      </c>
      <c r="D6" s="20">
        <v>1</v>
      </c>
    </row>
    <row r="7" spans="1:4" x14ac:dyDescent="0.2">
      <c r="D7" s="20"/>
    </row>
    <row r="8" spans="1:4" x14ac:dyDescent="0.2">
      <c r="A8" s="70" t="s">
        <v>603</v>
      </c>
      <c r="D8" s="20">
        <v>4</v>
      </c>
    </row>
    <row r="9" spans="1:4" x14ac:dyDescent="0.2">
      <c r="D9" s="20"/>
    </row>
    <row r="10" spans="1:4" x14ac:dyDescent="0.2">
      <c r="A10" s="70" t="s">
        <v>605</v>
      </c>
      <c r="D10" s="20">
        <v>7</v>
      </c>
    </row>
    <row r="11" spans="1:4" x14ac:dyDescent="0.2">
      <c r="D11" s="20"/>
    </row>
    <row r="12" spans="1:4" x14ac:dyDescent="0.2">
      <c r="A12" s="70" t="s">
        <v>604</v>
      </c>
      <c r="D12" s="20">
        <v>6</v>
      </c>
    </row>
    <row r="13" spans="1:4" x14ac:dyDescent="0.2">
      <c r="D13" s="20"/>
    </row>
    <row r="14" spans="1:4" x14ac:dyDescent="0.2">
      <c r="A14" s="70" t="s">
        <v>606</v>
      </c>
      <c r="D14" s="20">
        <v>17</v>
      </c>
    </row>
    <row r="15" spans="1:4" x14ac:dyDescent="0.2">
      <c r="D15" s="20"/>
    </row>
    <row r="16" spans="1:4" x14ac:dyDescent="0.2">
      <c r="A16" s="70" t="s">
        <v>607</v>
      </c>
      <c r="D16" s="20">
        <v>87</v>
      </c>
    </row>
    <row r="17" spans="1:7" x14ac:dyDescent="0.2">
      <c r="D17" s="20"/>
    </row>
    <row r="18" spans="1:7" x14ac:dyDescent="0.2">
      <c r="D18" s="20"/>
    </row>
    <row r="19" spans="1:7" x14ac:dyDescent="0.2">
      <c r="D19" s="20"/>
    </row>
    <row r="20" spans="1:7" ht="15.75" x14ac:dyDescent="0.25">
      <c r="A20" s="106" t="s">
        <v>626</v>
      </c>
      <c r="D20" s="20"/>
    </row>
    <row r="21" spans="1:7" x14ac:dyDescent="0.2">
      <c r="D21" s="20"/>
    </row>
    <row r="22" spans="1:7" ht="25.5" x14ac:dyDescent="0.2">
      <c r="A22" s="79" t="s">
        <v>628</v>
      </c>
      <c r="D22" s="107" t="s">
        <v>638</v>
      </c>
      <c r="F22" s="80" t="s">
        <v>639</v>
      </c>
      <c r="G22" s="107" t="s">
        <v>646</v>
      </c>
    </row>
    <row r="23" spans="1:7" x14ac:dyDescent="0.2">
      <c r="A23" s="94" t="s">
        <v>629</v>
      </c>
      <c r="B23" s="95" t="s">
        <v>643</v>
      </c>
      <c r="C23" s="96"/>
      <c r="D23" s="86" t="s">
        <v>630</v>
      </c>
      <c r="E23" s="87"/>
      <c r="F23" s="87" t="s">
        <v>636</v>
      </c>
      <c r="G23" s="88"/>
    </row>
    <row r="24" spans="1:7" ht="89.25" x14ac:dyDescent="0.2">
      <c r="A24" s="97"/>
      <c r="B24" s="98"/>
      <c r="C24" s="99"/>
      <c r="D24" s="83" t="s">
        <v>631</v>
      </c>
      <c r="E24" s="84"/>
      <c r="F24" s="111" t="s">
        <v>637</v>
      </c>
      <c r="G24" s="85">
        <v>902</v>
      </c>
    </row>
    <row r="25" spans="1:7" x14ac:dyDescent="0.2">
      <c r="A25" s="108"/>
      <c r="B25" s="108"/>
      <c r="C25" s="108"/>
      <c r="D25" s="109"/>
      <c r="E25" s="108"/>
      <c r="F25" s="108"/>
      <c r="G25" s="109"/>
    </row>
    <row r="26" spans="1:7" x14ac:dyDescent="0.2">
      <c r="A26" s="94" t="s">
        <v>612</v>
      </c>
      <c r="B26" s="95" t="s">
        <v>643</v>
      </c>
      <c r="C26" s="96"/>
      <c r="D26" s="86" t="s">
        <v>632</v>
      </c>
      <c r="E26" s="87"/>
      <c r="F26" s="87"/>
      <c r="G26" s="88"/>
    </row>
    <row r="27" spans="1:7" x14ac:dyDescent="0.2">
      <c r="A27" s="100"/>
      <c r="C27" s="101"/>
      <c r="D27" s="89" t="s">
        <v>633</v>
      </c>
      <c r="E27" s="90"/>
      <c r="F27" s="90"/>
      <c r="G27" s="91"/>
    </row>
    <row r="28" spans="1:7" x14ac:dyDescent="0.2">
      <c r="A28" s="97"/>
      <c r="B28" s="98"/>
      <c r="C28" s="99"/>
      <c r="D28" s="83" t="s">
        <v>634</v>
      </c>
      <c r="E28" s="84"/>
      <c r="F28" s="92" t="s">
        <v>640</v>
      </c>
      <c r="G28" s="85">
        <v>500</v>
      </c>
    </row>
    <row r="29" spans="1:7" x14ac:dyDescent="0.2">
      <c r="A29" s="108"/>
      <c r="B29" s="108"/>
      <c r="C29" s="108"/>
      <c r="D29" s="109"/>
      <c r="E29" s="108"/>
      <c r="F29" s="108"/>
      <c r="G29" s="109"/>
    </row>
    <row r="30" spans="1:7" ht="25.5" x14ac:dyDescent="0.2">
      <c r="A30" s="102" t="s">
        <v>641</v>
      </c>
      <c r="B30" s="103" t="s">
        <v>643</v>
      </c>
      <c r="C30" s="104"/>
      <c r="D30" s="73" t="s">
        <v>635</v>
      </c>
      <c r="E30" s="81"/>
      <c r="F30" s="93" t="s">
        <v>642</v>
      </c>
      <c r="G30" s="82">
        <v>0</v>
      </c>
    </row>
    <row r="31" spans="1:7" x14ac:dyDescent="0.2">
      <c r="A31" s="108"/>
      <c r="B31" s="108"/>
      <c r="C31" s="108"/>
      <c r="D31" s="109"/>
      <c r="E31" s="108"/>
      <c r="F31" s="108"/>
      <c r="G31" s="109"/>
    </row>
    <row r="32" spans="1:7" ht="25.5" x14ac:dyDescent="0.2">
      <c r="A32" s="102" t="s">
        <v>644</v>
      </c>
      <c r="B32" s="105"/>
      <c r="C32" s="104"/>
      <c r="D32" s="82">
        <v>0</v>
      </c>
      <c r="E32" s="81"/>
      <c r="F32" s="93" t="s">
        <v>645</v>
      </c>
      <c r="G32" s="82">
        <v>0</v>
      </c>
    </row>
  </sheetData>
  <phoneticPr fontId="5" type="noConversion"/>
  <pageMargins left="0.25" right="0.25" top="0.75" bottom="0.5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39"/>
  <sheetViews>
    <sheetView workbookViewId="0">
      <selection sqref="A1:E1"/>
    </sheetView>
  </sheetViews>
  <sheetFormatPr defaultRowHeight="12.75" x14ac:dyDescent="0.2"/>
  <cols>
    <col min="1" max="1" width="16.28515625" customWidth="1"/>
    <col min="2" max="2" width="31.28515625" customWidth="1"/>
    <col min="3" max="3" width="19" customWidth="1"/>
    <col min="4" max="4" width="12.42578125" customWidth="1"/>
    <col min="5" max="5" width="26" customWidth="1"/>
    <col min="6" max="6" width="12.140625" bestFit="1" customWidth="1"/>
    <col min="7" max="7" width="1.5703125" customWidth="1"/>
  </cols>
  <sheetData>
    <row r="1" spans="1:6" x14ac:dyDescent="0.2">
      <c r="A1" s="70" t="s">
        <v>624</v>
      </c>
    </row>
    <row r="4" spans="1:6" ht="25.5" x14ac:dyDescent="0.2">
      <c r="A4" s="70" t="s">
        <v>602</v>
      </c>
      <c r="C4" s="77" t="s">
        <v>608</v>
      </c>
      <c r="D4" s="71" t="s">
        <v>609</v>
      </c>
      <c r="E4" s="71" t="s">
        <v>610</v>
      </c>
      <c r="F4" s="71" t="s">
        <v>611</v>
      </c>
    </row>
    <row r="5" spans="1:6" ht="42" customHeight="1" x14ac:dyDescent="0.2">
      <c r="B5" s="7" t="s">
        <v>362</v>
      </c>
      <c r="C5" s="72">
        <v>10000</v>
      </c>
      <c r="D5" s="73" t="s">
        <v>613</v>
      </c>
      <c r="E5" s="74" t="s">
        <v>616</v>
      </c>
      <c r="F5" s="75">
        <v>0</v>
      </c>
    </row>
    <row r="6" spans="1:6" x14ac:dyDescent="0.2">
      <c r="B6" s="7"/>
      <c r="C6" s="48"/>
      <c r="F6" s="76"/>
    </row>
    <row r="7" spans="1:6" x14ac:dyDescent="0.2">
      <c r="B7" s="7"/>
      <c r="C7" s="48"/>
      <c r="F7" s="76"/>
    </row>
    <row r="8" spans="1:6" x14ac:dyDescent="0.2">
      <c r="A8" s="70" t="s">
        <v>603</v>
      </c>
      <c r="B8" s="7"/>
      <c r="C8" s="48"/>
      <c r="F8" s="76"/>
    </row>
    <row r="9" spans="1:6" x14ac:dyDescent="0.2">
      <c r="B9" s="7" t="s">
        <v>376</v>
      </c>
      <c r="C9" s="48"/>
      <c r="F9" s="76"/>
    </row>
    <row r="10" spans="1:6" x14ac:dyDescent="0.2">
      <c r="B10" s="7" t="s">
        <v>178</v>
      </c>
      <c r="C10" s="48"/>
      <c r="F10" s="76"/>
    </row>
    <row r="11" spans="1:6" x14ac:dyDescent="0.2">
      <c r="B11" s="7" t="s">
        <v>189</v>
      </c>
      <c r="C11" s="48"/>
      <c r="F11" s="76"/>
    </row>
    <row r="12" spans="1:6" x14ac:dyDescent="0.2">
      <c r="B12" s="7" t="s">
        <v>303</v>
      </c>
      <c r="C12" s="48"/>
      <c r="F12" s="76"/>
    </row>
    <row r="13" spans="1:6" x14ac:dyDescent="0.2">
      <c r="B13" s="7"/>
      <c r="C13" s="48"/>
      <c r="F13" s="76"/>
    </row>
    <row r="14" spans="1:6" x14ac:dyDescent="0.2">
      <c r="A14" s="70" t="s">
        <v>605</v>
      </c>
      <c r="B14" s="7"/>
      <c r="C14" s="48"/>
      <c r="F14" s="76"/>
    </row>
    <row r="15" spans="1:6" ht="25.5" x14ac:dyDescent="0.2">
      <c r="B15" s="7" t="s">
        <v>41</v>
      </c>
      <c r="C15" s="72">
        <v>1500</v>
      </c>
      <c r="D15" s="74" t="s">
        <v>612</v>
      </c>
      <c r="E15" s="73" t="s">
        <v>617</v>
      </c>
      <c r="F15" s="75">
        <v>500</v>
      </c>
    </row>
    <row r="16" spans="1:6" x14ac:dyDescent="0.2">
      <c r="B16" s="18" t="s">
        <v>360</v>
      </c>
      <c r="C16" s="48"/>
      <c r="F16" s="76"/>
    </row>
    <row r="17" spans="1:6" x14ac:dyDescent="0.2">
      <c r="B17" s="7" t="s">
        <v>614</v>
      </c>
      <c r="C17" s="48"/>
      <c r="F17" s="76"/>
    </row>
    <row r="18" spans="1:6" x14ac:dyDescent="0.2">
      <c r="B18" s="4" t="s">
        <v>262</v>
      </c>
      <c r="C18" s="48"/>
      <c r="F18" s="76"/>
    </row>
    <row r="19" spans="1:6" x14ac:dyDescent="0.2">
      <c r="B19" s="7" t="s">
        <v>374</v>
      </c>
      <c r="C19" s="48"/>
      <c r="F19" s="76"/>
    </row>
    <row r="20" spans="1:6" ht="25.5" x14ac:dyDescent="0.2">
      <c r="B20" s="7" t="s">
        <v>46</v>
      </c>
      <c r="C20" s="72">
        <v>1000</v>
      </c>
      <c r="D20" s="74" t="s">
        <v>612</v>
      </c>
      <c r="E20" s="73" t="s">
        <v>617</v>
      </c>
      <c r="F20" s="75">
        <v>0</v>
      </c>
    </row>
    <row r="21" spans="1:6" ht="18.95" customHeight="1" x14ac:dyDescent="0.2">
      <c r="B21" s="7" t="s">
        <v>370</v>
      </c>
      <c r="C21" s="72">
        <v>500</v>
      </c>
      <c r="D21" s="73" t="s">
        <v>613</v>
      </c>
      <c r="E21" s="73" t="s">
        <v>618</v>
      </c>
      <c r="F21" s="75">
        <v>0</v>
      </c>
    </row>
    <row r="22" spans="1:6" x14ac:dyDescent="0.2">
      <c r="B22" s="7"/>
      <c r="C22" s="48"/>
      <c r="F22" s="76"/>
    </row>
    <row r="23" spans="1:6" x14ac:dyDescent="0.2">
      <c r="A23" s="70" t="s">
        <v>604</v>
      </c>
      <c r="B23" s="7"/>
      <c r="C23" s="48"/>
      <c r="F23" s="76"/>
    </row>
    <row r="24" spans="1:6" x14ac:dyDescent="0.2">
      <c r="B24" s="7" t="s">
        <v>196</v>
      </c>
      <c r="C24" s="48"/>
      <c r="F24" s="76"/>
    </row>
    <row r="25" spans="1:6" x14ac:dyDescent="0.2">
      <c r="B25" s="7" t="s">
        <v>174</v>
      </c>
      <c r="C25" s="48"/>
      <c r="F25" s="76"/>
    </row>
    <row r="26" spans="1:6" x14ac:dyDescent="0.2">
      <c r="B26" s="11" t="s">
        <v>220</v>
      </c>
      <c r="C26" s="48"/>
      <c r="F26" s="76"/>
    </row>
    <row r="27" spans="1:6" x14ac:dyDescent="0.2">
      <c r="B27" s="7" t="s">
        <v>266</v>
      </c>
      <c r="C27" s="48"/>
      <c r="F27" s="76"/>
    </row>
    <row r="28" spans="1:6" x14ac:dyDescent="0.2">
      <c r="B28" s="7" t="s">
        <v>6</v>
      </c>
      <c r="C28" s="48"/>
      <c r="F28" s="76"/>
    </row>
    <row r="29" spans="1:6" x14ac:dyDescent="0.2">
      <c r="B29" s="7" t="s">
        <v>22</v>
      </c>
      <c r="C29" s="48"/>
      <c r="F29" s="76"/>
    </row>
    <row r="30" spans="1:6" x14ac:dyDescent="0.2">
      <c r="B30" s="7"/>
      <c r="C30" s="48"/>
      <c r="F30" s="76"/>
    </row>
    <row r="31" spans="1:6" x14ac:dyDescent="0.2">
      <c r="A31" s="1" t="s">
        <v>606</v>
      </c>
      <c r="B31" s="7"/>
      <c r="C31" s="48"/>
      <c r="F31" s="76"/>
    </row>
    <row r="32" spans="1:6" ht="32.1" customHeight="1" x14ac:dyDescent="0.2">
      <c r="B32" s="7" t="s">
        <v>207</v>
      </c>
      <c r="C32" s="72">
        <v>200</v>
      </c>
      <c r="D32" s="73" t="s">
        <v>211</v>
      </c>
      <c r="E32" s="74" t="s">
        <v>619</v>
      </c>
      <c r="F32" s="75">
        <v>0</v>
      </c>
    </row>
    <row r="33" spans="2:6" ht="12.75" customHeight="1" x14ac:dyDescent="0.2">
      <c r="B33" s="4" t="s">
        <v>289</v>
      </c>
      <c r="C33" s="48"/>
      <c r="D33" s="24"/>
      <c r="E33" s="46"/>
      <c r="F33" s="76"/>
    </row>
    <row r="34" spans="2:6" ht="12.75" customHeight="1" x14ac:dyDescent="0.2">
      <c r="B34" s="7" t="s">
        <v>72</v>
      </c>
      <c r="C34" s="48"/>
      <c r="D34" s="24"/>
      <c r="E34" s="46"/>
      <c r="F34" s="76"/>
    </row>
    <row r="35" spans="2:6" x14ac:dyDescent="0.2">
      <c r="B35" s="11" t="s">
        <v>251</v>
      </c>
      <c r="C35" s="48"/>
      <c r="F35" s="76"/>
    </row>
    <row r="36" spans="2:6" x14ac:dyDescent="0.2">
      <c r="B36" s="11" t="s">
        <v>620</v>
      </c>
      <c r="C36" s="48"/>
      <c r="F36" s="76"/>
    </row>
    <row r="37" spans="2:6" x14ac:dyDescent="0.2">
      <c r="B37" s="4" t="s">
        <v>292</v>
      </c>
      <c r="C37" s="48"/>
      <c r="F37" s="48"/>
    </row>
    <row r="38" spans="2:6" x14ac:dyDescent="0.2">
      <c r="B38" s="7" t="s">
        <v>75</v>
      </c>
      <c r="C38" s="48"/>
      <c r="F38" s="48"/>
    </row>
    <row r="39" spans="2:6" x14ac:dyDescent="0.2">
      <c r="B39" s="7" t="s">
        <v>332</v>
      </c>
      <c r="C39" s="48"/>
      <c r="F39" s="48"/>
    </row>
    <row r="40" spans="2:6" x14ac:dyDescent="0.2">
      <c r="B40" s="7" t="s">
        <v>80</v>
      </c>
      <c r="C40" s="48"/>
      <c r="F40" s="48"/>
    </row>
    <row r="41" spans="2:6" x14ac:dyDescent="0.2">
      <c r="B41" s="7" t="s">
        <v>34</v>
      </c>
      <c r="C41" s="48"/>
      <c r="F41" s="48"/>
    </row>
    <row r="42" spans="2:6" x14ac:dyDescent="0.2">
      <c r="B42" s="4" t="s">
        <v>106</v>
      </c>
      <c r="C42" s="48"/>
      <c r="F42" s="48"/>
    </row>
    <row r="43" spans="2:6" x14ac:dyDescent="0.2">
      <c r="B43" s="7" t="s">
        <v>573</v>
      </c>
      <c r="C43" s="48"/>
      <c r="F43" s="48"/>
    </row>
    <row r="44" spans="2:6" x14ac:dyDescent="0.2">
      <c r="B44" s="7" t="s">
        <v>147</v>
      </c>
      <c r="C44" s="48"/>
      <c r="F44" s="48"/>
    </row>
    <row r="45" spans="2:6" x14ac:dyDescent="0.2">
      <c r="B45" s="7" t="s">
        <v>113</v>
      </c>
      <c r="C45" s="48"/>
      <c r="F45" s="48"/>
    </row>
    <row r="46" spans="2:6" x14ac:dyDescent="0.2">
      <c r="B46" s="4" t="s">
        <v>282</v>
      </c>
      <c r="C46" s="48"/>
      <c r="F46" s="48"/>
    </row>
    <row r="47" spans="2:6" x14ac:dyDescent="0.2">
      <c r="B47" s="7" t="s">
        <v>119</v>
      </c>
      <c r="C47" s="48"/>
      <c r="F47" s="48"/>
    </row>
    <row r="48" spans="2:6" x14ac:dyDescent="0.2">
      <c r="B48" s="11" t="s">
        <v>228</v>
      </c>
      <c r="C48" s="48"/>
      <c r="F48" s="48"/>
    </row>
    <row r="49" spans="1:6" x14ac:dyDescent="0.2">
      <c r="B49" s="7"/>
      <c r="C49" s="48"/>
      <c r="F49" s="48"/>
    </row>
    <row r="50" spans="1:6" x14ac:dyDescent="0.2">
      <c r="A50" s="70" t="s">
        <v>607</v>
      </c>
      <c r="B50" s="7"/>
      <c r="C50" s="48"/>
      <c r="F50" s="48"/>
    </row>
    <row r="51" spans="1:6" x14ac:dyDescent="0.2">
      <c r="A51">
        <v>1</v>
      </c>
      <c r="B51" s="7" t="s">
        <v>85</v>
      </c>
      <c r="C51" s="48"/>
      <c r="F51" s="48"/>
    </row>
    <row r="52" spans="1:6" x14ac:dyDescent="0.2">
      <c r="A52">
        <v>2</v>
      </c>
      <c r="B52" s="7" t="s">
        <v>564</v>
      </c>
      <c r="C52" s="48"/>
      <c r="F52" s="48"/>
    </row>
    <row r="53" spans="1:6" x14ac:dyDescent="0.2">
      <c r="A53">
        <v>3</v>
      </c>
      <c r="B53" s="7" t="s">
        <v>582</v>
      </c>
      <c r="C53" s="48"/>
      <c r="F53" s="48"/>
    </row>
    <row r="54" spans="1:6" x14ac:dyDescent="0.2">
      <c r="A54">
        <v>4</v>
      </c>
      <c r="B54" s="7" t="s">
        <v>215</v>
      </c>
      <c r="C54" s="48"/>
      <c r="F54" s="48"/>
    </row>
    <row r="55" spans="1:6" x14ac:dyDescent="0.2">
      <c r="A55">
        <v>5</v>
      </c>
      <c r="B55" s="7" t="s">
        <v>101</v>
      </c>
      <c r="C55" s="48"/>
      <c r="F55" s="48"/>
    </row>
    <row r="56" spans="1:6" x14ac:dyDescent="0.2">
      <c r="A56">
        <v>6</v>
      </c>
      <c r="B56" s="7" t="s">
        <v>98</v>
      </c>
      <c r="C56" s="48"/>
      <c r="F56" s="48"/>
    </row>
    <row r="57" spans="1:6" x14ac:dyDescent="0.2">
      <c r="A57">
        <v>7</v>
      </c>
      <c r="B57" s="4" t="s">
        <v>269</v>
      </c>
      <c r="C57" s="48"/>
      <c r="F57" s="48"/>
    </row>
    <row r="58" spans="1:6" x14ac:dyDescent="0.2">
      <c r="A58">
        <v>8</v>
      </c>
      <c r="B58" s="7" t="s">
        <v>621</v>
      </c>
      <c r="C58" s="48"/>
      <c r="F58" s="48"/>
    </row>
    <row r="59" spans="1:6" x14ac:dyDescent="0.2">
      <c r="A59">
        <v>9</v>
      </c>
      <c r="B59" s="7" t="s">
        <v>110</v>
      </c>
      <c r="C59" s="48"/>
      <c r="F59" s="48"/>
    </row>
    <row r="60" spans="1:6" x14ac:dyDescent="0.2">
      <c r="A60">
        <v>10</v>
      </c>
      <c r="B60" s="4" t="s">
        <v>258</v>
      </c>
      <c r="C60" s="48"/>
      <c r="F60" s="48"/>
    </row>
    <row r="61" spans="1:6" x14ac:dyDescent="0.2">
      <c r="A61">
        <v>11</v>
      </c>
      <c r="B61" s="14" t="s">
        <v>235</v>
      </c>
      <c r="C61" s="48"/>
      <c r="F61" s="48"/>
    </row>
    <row r="62" spans="1:6" x14ac:dyDescent="0.2">
      <c r="A62">
        <v>12</v>
      </c>
      <c r="B62" s="4" t="s">
        <v>137</v>
      </c>
      <c r="C62" s="48"/>
      <c r="F62" s="48"/>
    </row>
    <row r="63" spans="1:6" x14ac:dyDescent="0.2">
      <c r="A63">
        <v>13</v>
      </c>
      <c r="B63" s="7" t="s">
        <v>156</v>
      </c>
      <c r="C63" s="48"/>
      <c r="F63" s="48"/>
    </row>
    <row r="64" spans="1:6" x14ac:dyDescent="0.2">
      <c r="A64">
        <v>14</v>
      </c>
      <c r="B64" s="7" t="s">
        <v>550</v>
      </c>
      <c r="C64" s="48"/>
      <c r="F64" s="48"/>
    </row>
    <row r="65" spans="1:6" ht="25.5" x14ac:dyDescent="0.2">
      <c r="A65">
        <v>15</v>
      </c>
      <c r="B65" s="18" t="s">
        <v>623</v>
      </c>
      <c r="C65" s="48"/>
      <c r="F65" s="48"/>
    </row>
    <row r="66" spans="1:6" x14ac:dyDescent="0.2">
      <c r="A66">
        <v>16</v>
      </c>
      <c r="B66" s="4" t="s">
        <v>122</v>
      </c>
      <c r="C66" s="48"/>
      <c r="F66" s="48"/>
    </row>
    <row r="67" spans="1:6" x14ac:dyDescent="0.2">
      <c r="A67">
        <v>17</v>
      </c>
      <c r="B67" s="7" t="s">
        <v>141</v>
      </c>
      <c r="C67" s="48"/>
      <c r="F67" s="48"/>
    </row>
    <row r="68" spans="1:6" x14ac:dyDescent="0.2">
      <c r="A68">
        <v>18</v>
      </c>
      <c r="B68" s="7" t="s">
        <v>387</v>
      </c>
      <c r="C68" s="48"/>
      <c r="F68" s="48"/>
    </row>
    <row r="69" spans="1:6" x14ac:dyDescent="0.2">
      <c r="A69">
        <v>19</v>
      </c>
      <c r="B69" s="7" t="s">
        <v>571</v>
      </c>
      <c r="C69" s="48"/>
      <c r="F69" s="48"/>
    </row>
    <row r="70" spans="1:6" x14ac:dyDescent="0.2">
      <c r="A70">
        <v>20</v>
      </c>
      <c r="B70" s="7" t="s">
        <v>203</v>
      </c>
      <c r="C70" s="48"/>
      <c r="F70" s="48"/>
    </row>
    <row r="71" spans="1:6" x14ac:dyDescent="0.2">
      <c r="A71">
        <v>21</v>
      </c>
      <c r="B71" s="7" t="s">
        <v>181</v>
      </c>
      <c r="C71" s="48"/>
      <c r="F71" s="48"/>
    </row>
    <row r="72" spans="1:6" x14ac:dyDescent="0.2">
      <c r="A72">
        <v>22</v>
      </c>
      <c r="B72" s="7" t="s">
        <v>193</v>
      </c>
      <c r="C72" s="48"/>
      <c r="F72" s="48"/>
    </row>
    <row r="73" spans="1:6" x14ac:dyDescent="0.2">
      <c r="A73">
        <v>23</v>
      </c>
      <c r="B73" s="4" t="s">
        <v>62</v>
      </c>
      <c r="C73" s="48"/>
      <c r="F73" s="48"/>
    </row>
    <row r="74" spans="1:6" x14ac:dyDescent="0.2">
      <c r="A74">
        <v>24</v>
      </c>
      <c r="B74" s="4" t="s">
        <v>583</v>
      </c>
      <c r="C74" s="48"/>
      <c r="F74" s="48"/>
    </row>
    <row r="75" spans="1:6" x14ac:dyDescent="0.2">
      <c r="A75">
        <v>25</v>
      </c>
      <c r="B75" s="18" t="s">
        <v>341</v>
      </c>
      <c r="C75" s="48"/>
      <c r="F75" s="48"/>
    </row>
    <row r="76" spans="1:6" x14ac:dyDescent="0.2">
      <c r="A76">
        <v>26</v>
      </c>
      <c r="B76" s="7" t="s">
        <v>54</v>
      </c>
      <c r="C76" s="48"/>
      <c r="F76" s="48"/>
    </row>
    <row r="77" spans="1:6" x14ac:dyDescent="0.2">
      <c r="A77">
        <v>27</v>
      </c>
      <c r="B77" s="4" t="s">
        <v>286</v>
      </c>
      <c r="C77" s="48"/>
      <c r="F77" s="48"/>
    </row>
    <row r="78" spans="1:6" x14ac:dyDescent="0.2">
      <c r="A78">
        <v>28</v>
      </c>
      <c r="B78" s="18" t="s">
        <v>337</v>
      </c>
      <c r="C78" s="48"/>
      <c r="F78" s="48"/>
    </row>
    <row r="79" spans="1:6" x14ac:dyDescent="0.2">
      <c r="A79">
        <v>29</v>
      </c>
      <c r="B79" s="7" t="s">
        <v>345</v>
      </c>
      <c r="C79" s="48"/>
      <c r="F79" s="48"/>
    </row>
    <row r="80" spans="1:6" x14ac:dyDescent="0.2">
      <c r="A80">
        <v>30</v>
      </c>
      <c r="B80" s="7" t="s">
        <v>29</v>
      </c>
      <c r="C80" s="48"/>
      <c r="F80" s="48"/>
    </row>
    <row r="81" spans="1:6" x14ac:dyDescent="0.2">
      <c r="A81">
        <v>31</v>
      </c>
      <c r="B81" s="11" t="s">
        <v>218</v>
      </c>
      <c r="C81" s="48"/>
      <c r="F81" s="48"/>
    </row>
    <row r="82" spans="1:6" x14ac:dyDescent="0.2">
      <c r="A82">
        <v>32</v>
      </c>
      <c r="B82" s="7" t="s">
        <v>322</v>
      </c>
      <c r="C82" s="48"/>
      <c r="F82" s="48"/>
    </row>
    <row r="83" spans="1:6" x14ac:dyDescent="0.2">
      <c r="A83">
        <v>33</v>
      </c>
      <c r="B83" s="7" t="s">
        <v>568</v>
      </c>
      <c r="C83" s="48"/>
      <c r="F83" s="48"/>
    </row>
    <row r="84" spans="1:6" x14ac:dyDescent="0.2">
      <c r="A84">
        <v>34</v>
      </c>
      <c r="B84" s="7" t="s">
        <v>565</v>
      </c>
      <c r="C84" s="48"/>
      <c r="F84" s="48"/>
    </row>
    <row r="85" spans="1:6" x14ac:dyDescent="0.2">
      <c r="A85">
        <v>35</v>
      </c>
      <c r="B85" s="14" t="s">
        <v>50</v>
      </c>
      <c r="C85" s="48"/>
      <c r="F85" s="48"/>
    </row>
    <row r="86" spans="1:6" x14ac:dyDescent="0.2">
      <c r="A86">
        <v>36</v>
      </c>
      <c r="B86" s="11" t="s">
        <v>242</v>
      </c>
      <c r="C86" s="48"/>
      <c r="F86" s="48"/>
    </row>
    <row r="87" spans="1:6" x14ac:dyDescent="0.2">
      <c r="A87">
        <v>37</v>
      </c>
      <c r="B87" s="11" t="s">
        <v>574</v>
      </c>
      <c r="C87" s="48"/>
      <c r="F87" s="48"/>
    </row>
    <row r="88" spans="1:6" x14ac:dyDescent="0.2">
      <c r="A88">
        <v>38</v>
      </c>
      <c r="B88" s="11" t="s">
        <v>566</v>
      </c>
      <c r="C88" s="48"/>
      <c r="F88" s="48"/>
    </row>
    <row r="89" spans="1:6" x14ac:dyDescent="0.2">
      <c r="A89">
        <v>39</v>
      </c>
      <c r="B89" s="7" t="s">
        <v>398</v>
      </c>
      <c r="C89" s="48"/>
      <c r="F89" s="48"/>
    </row>
    <row r="90" spans="1:6" x14ac:dyDescent="0.2">
      <c r="A90">
        <v>40</v>
      </c>
      <c r="B90" s="11" t="s">
        <v>245</v>
      </c>
      <c r="C90" s="48"/>
      <c r="F90" s="48"/>
    </row>
    <row r="91" spans="1:6" x14ac:dyDescent="0.2">
      <c r="A91">
        <v>41</v>
      </c>
      <c r="B91" s="11" t="s">
        <v>576</v>
      </c>
      <c r="C91" s="48"/>
      <c r="F91" s="48"/>
    </row>
    <row r="92" spans="1:6" x14ac:dyDescent="0.2">
      <c r="A92">
        <v>42</v>
      </c>
      <c r="B92" s="7" t="s">
        <v>12</v>
      </c>
      <c r="C92" s="48"/>
      <c r="F92" s="48"/>
    </row>
    <row r="93" spans="1:6" x14ac:dyDescent="0.2">
      <c r="A93">
        <v>43</v>
      </c>
      <c r="B93" s="7" t="s">
        <v>165</v>
      </c>
      <c r="C93" s="48"/>
      <c r="F93" s="48"/>
    </row>
    <row r="94" spans="1:6" x14ac:dyDescent="0.2">
      <c r="A94">
        <v>44</v>
      </c>
      <c r="B94" s="7" t="s">
        <v>17</v>
      </c>
      <c r="C94" s="48"/>
      <c r="F94" s="48"/>
    </row>
    <row r="95" spans="1:6" x14ac:dyDescent="0.2">
      <c r="A95">
        <v>45</v>
      </c>
      <c r="B95" s="4" t="s">
        <v>264</v>
      </c>
      <c r="C95" s="48"/>
      <c r="F95" s="48"/>
    </row>
    <row r="96" spans="1:6" x14ac:dyDescent="0.2">
      <c r="A96">
        <v>46</v>
      </c>
      <c r="B96" s="7" t="s">
        <v>116</v>
      </c>
      <c r="C96" s="48"/>
      <c r="F96" s="48"/>
    </row>
    <row r="97" spans="1:6" ht="25.5" x14ac:dyDescent="0.2">
      <c r="A97">
        <v>47</v>
      </c>
      <c r="B97" s="4" t="s">
        <v>274</v>
      </c>
      <c r="C97" s="72">
        <v>50</v>
      </c>
      <c r="D97" s="74" t="s">
        <v>612</v>
      </c>
      <c r="E97" s="73" t="s">
        <v>615</v>
      </c>
      <c r="F97" s="72">
        <v>0</v>
      </c>
    </row>
    <row r="98" spans="1:6" x14ac:dyDescent="0.2">
      <c r="A98">
        <v>48</v>
      </c>
      <c r="B98" s="7" t="s">
        <v>385</v>
      </c>
      <c r="C98" s="48"/>
      <c r="F98" s="48"/>
    </row>
    <row r="99" spans="1:6" x14ac:dyDescent="0.2">
      <c r="A99">
        <v>49</v>
      </c>
      <c r="B99" s="7" t="s">
        <v>324</v>
      </c>
      <c r="C99" s="48"/>
      <c r="F99" s="48"/>
    </row>
    <row r="100" spans="1:6" x14ac:dyDescent="0.2">
      <c r="A100">
        <v>50</v>
      </c>
      <c r="B100" s="7" t="s">
        <v>622</v>
      </c>
      <c r="C100" s="48"/>
      <c r="F100" s="48"/>
    </row>
    <row r="101" spans="1:6" x14ac:dyDescent="0.2">
      <c r="A101">
        <v>51</v>
      </c>
      <c r="B101" s="7" t="s">
        <v>585</v>
      </c>
      <c r="C101" s="48"/>
      <c r="F101" s="48"/>
    </row>
    <row r="102" spans="1:6" x14ac:dyDescent="0.2">
      <c r="A102">
        <v>52</v>
      </c>
      <c r="B102" s="11" t="s">
        <v>248</v>
      </c>
      <c r="C102" s="48"/>
      <c r="F102" s="48"/>
    </row>
    <row r="103" spans="1:6" x14ac:dyDescent="0.2">
      <c r="A103">
        <v>53</v>
      </c>
      <c r="B103" s="7" t="s">
        <v>312</v>
      </c>
      <c r="C103" s="48"/>
      <c r="F103" s="48"/>
    </row>
    <row r="104" spans="1:6" x14ac:dyDescent="0.2">
      <c r="A104">
        <v>54</v>
      </c>
      <c r="B104" s="7" t="s">
        <v>134</v>
      </c>
      <c r="C104" s="48"/>
      <c r="F104" s="48"/>
    </row>
    <row r="105" spans="1:6" x14ac:dyDescent="0.2">
      <c r="A105">
        <v>55</v>
      </c>
      <c r="B105" s="7" t="s">
        <v>95</v>
      </c>
      <c r="C105" s="48"/>
      <c r="F105" s="48"/>
    </row>
    <row r="106" spans="1:6" x14ac:dyDescent="0.2">
      <c r="A106">
        <v>56</v>
      </c>
      <c r="B106" s="7" t="s">
        <v>68</v>
      </c>
      <c r="C106" s="48"/>
      <c r="F106" s="48"/>
    </row>
    <row r="107" spans="1:6" x14ac:dyDescent="0.2">
      <c r="A107">
        <v>57</v>
      </c>
      <c r="B107" s="7" t="s">
        <v>65</v>
      </c>
      <c r="C107" s="48"/>
      <c r="F107" s="48"/>
    </row>
    <row r="108" spans="1:6" x14ac:dyDescent="0.2">
      <c r="A108">
        <v>58</v>
      </c>
      <c r="B108" s="4" t="s">
        <v>279</v>
      </c>
      <c r="C108" s="48"/>
      <c r="F108" s="48"/>
    </row>
    <row r="109" spans="1:6" x14ac:dyDescent="0.2">
      <c r="A109">
        <v>59</v>
      </c>
      <c r="B109" s="7" t="s">
        <v>126</v>
      </c>
      <c r="C109" s="48"/>
      <c r="F109" s="48"/>
    </row>
    <row r="110" spans="1:6" x14ac:dyDescent="0.2">
      <c r="A110">
        <v>60</v>
      </c>
      <c r="B110" s="11" t="s">
        <v>239</v>
      </c>
      <c r="C110" s="48"/>
      <c r="F110" s="48"/>
    </row>
    <row r="111" spans="1:6" x14ac:dyDescent="0.2">
      <c r="A111">
        <v>61</v>
      </c>
      <c r="B111" s="11" t="s">
        <v>580</v>
      </c>
      <c r="C111" s="48"/>
      <c r="F111" s="48"/>
    </row>
    <row r="112" spans="1:6" x14ac:dyDescent="0.2">
      <c r="A112">
        <v>62</v>
      </c>
      <c r="B112" s="7" t="s">
        <v>315</v>
      </c>
      <c r="C112" s="48"/>
      <c r="F112" s="48"/>
    </row>
    <row r="113" spans="1:6" x14ac:dyDescent="0.2">
      <c r="A113">
        <v>63</v>
      </c>
      <c r="B113" s="4" t="s">
        <v>255</v>
      </c>
      <c r="C113" s="48"/>
      <c r="F113" s="48"/>
    </row>
    <row r="114" spans="1:6" x14ac:dyDescent="0.2">
      <c r="A114">
        <v>64</v>
      </c>
      <c r="B114" s="7" t="s">
        <v>318</v>
      </c>
      <c r="C114" s="48"/>
      <c r="F114" s="48"/>
    </row>
    <row r="115" spans="1:6" x14ac:dyDescent="0.2">
      <c r="A115">
        <v>65</v>
      </c>
      <c r="B115" s="7" t="s">
        <v>329</v>
      </c>
      <c r="C115" s="48"/>
      <c r="F115" s="48"/>
    </row>
    <row r="116" spans="1:6" x14ac:dyDescent="0.2">
      <c r="A116">
        <v>66</v>
      </c>
      <c r="B116" s="7" t="s">
        <v>26</v>
      </c>
      <c r="C116" s="48"/>
      <c r="F116" s="48"/>
    </row>
    <row r="117" spans="1:6" x14ac:dyDescent="0.2">
      <c r="A117">
        <v>67</v>
      </c>
      <c r="B117" s="4" t="s">
        <v>297</v>
      </c>
      <c r="C117" s="48"/>
      <c r="F117" s="48"/>
    </row>
    <row r="118" spans="1:6" x14ac:dyDescent="0.2">
      <c r="A118">
        <v>68</v>
      </c>
      <c r="B118" s="7" t="s">
        <v>144</v>
      </c>
      <c r="C118" s="48"/>
      <c r="F118" s="48"/>
    </row>
    <row r="119" spans="1:6" x14ac:dyDescent="0.2">
      <c r="A119">
        <v>69</v>
      </c>
      <c r="B119" s="11" t="s">
        <v>225</v>
      </c>
      <c r="C119" s="48"/>
      <c r="F119" s="48"/>
    </row>
    <row r="120" spans="1:6" x14ac:dyDescent="0.2">
      <c r="A120">
        <v>70</v>
      </c>
      <c r="B120" s="7" t="s">
        <v>162</v>
      </c>
      <c r="C120" s="48"/>
      <c r="F120" s="48"/>
    </row>
    <row r="121" spans="1:6" x14ac:dyDescent="0.2">
      <c r="A121">
        <v>71</v>
      </c>
      <c r="B121" s="7" t="s">
        <v>516</v>
      </c>
      <c r="C121" s="48"/>
      <c r="F121" s="48"/>
    </row>
    <row r="122" spans="1:6" x14ac:dyDescent="0.2">
      <c r="A122">
        <v>72</v>
      </c>
      <c r="B122" s="7" t="s">
        <v>88</v>
      </c>
      <c r="C122" s="48"/>
      <c r="F122" s="48"/>
    </row>
    <row r="123" spans="1:6" x14ac:dyDescent="0.2">
      <c r="A123">
        <v>73</v>
      </c>
      <c r="B123" s="7" t="s">
        <v>57</v>
      </c>
      <c r="C123" s="48"/>
      <c r="F123" s="48"/>
    </row>
    <row r="124" spans="1:6" x14ac:dyDescent="0.2">
      <c r="A124">
        <v>74</v>
      </c>
      <c r="B124" s="11" t="s">
        <v>231</v>
      </c>
      <c r="C124" s="48"/>
      <c r="F124" s="48"/>
    </row>
    <row r="125" spans="1:6" x14ac:dyDescent="0.2">
      <c r="A125">
        <v>75</v>
      </c>
      <c r="B125" s="7" t="s">
        <v>200</v>
      </c>
      <c r="C125" s="48"/>
      <c r="F125" s="48"/>
    </row>
    <row r="126" spans="1:6" x14ac:dyDescent="0.2">
      <c r="A126">
        <v>76</v>
      </c>
      <c r="B126" s="7" t="s">
        <v>366</v>
      </c>
      <c r="C126" s="48"/>
      <c r="F126" s="48"/>
    </row>
    <row r="127" spans="1:6" x14ac:dyDescent="0.2">
      <c r="A127">
        <v>77</v>
      </c>
      <c r="B127" s="11" t="s">
        <v>401</v>
      </c>
      <c r="C127" s="48"/>
      <c r="F127" s="48"/>
    </row>
    <row r="128" spans="1:6" x14ac:dyDescent="0.2">
      <c r="A128">
        <v>78</v>
      </c>
      <c r="B128" s="7" t="s">
        <v>91</v>
      </c>
      <c r="C128" s="48"/>
      <c r="F128" s="48"/>
    </row>
    <row r="129" spans="1:6" x14ac:dyDescent="0.2">
      <c r="A129">
        <v>79</v>
      </c>
      <c r="B129" s="7" t="s">
        <v>581</v>
      </c>
      <c r="C129" s="48"/>
      <c r="F129" s="48"/>
    </row>
    <row r="130" spans="1:6" x14ac:dyDescent="0.2">
      <c r="A130">
        <v>80</v>
      </c>
      <c r="B130" s="7" t="s">
        <v>346</v>
      </c>
      <c r="C130" s="48"/>
      <c r="F130" s="48"/>
    </row>
    <row r="131" spans="1:6" x14ac:dyDescent="0.2">
      <c r="A131">
        <v>81</v>
      </c>
      <c r="B131" s="7" t="s">
        <v>403</v>
      </c>
      <c r="C131" s="48"/>
      <c r="F131" s="48"/>
    </row>
    <row r="132" spans="1:6" ht="12.75" customHeight="1" x14ac:dyDescent="0.2">
      <c r="A132">
        <v>82</v>
      </c>
      <c r="B132" s="4" t="s">
        <v>130</v>
      </c>
      <c r="C132" s="48"/>
      <c r="F132" s="48"/>
    </row>
    <row r="133" spans="1:6" x14ac:dyDescent="0.2">
      <c r="A133">
        <v>83</v>
      </c>
      <c r="B133" s="7" t="s">
        <v>396</v>
      </c>
      <c r="C133" s="48"/>
    </row>
    <row r="134" spans="1:6" x14ac:dyDescent="0.2">
      <c r="A134">
        <v>84</v>
      </c>
      <c r="B134" s="7" t="s">
        <v>351</v>
      </c>
      <c r="C134" s="48"/>
    </row>
    <row r="135" spans="1:6" x14ac:dyDescent="0.2">
      <c r="A135">
        <v>85</v>
      </c>
      <c r="B135" s="7" t="s">
        <v>151</v>
      </c>
      <c r="C135" s="48"/>
    </row>
    <row r="136" spans="1:6" x14ac:dyDescent="0.2">
      <c r="A136">
        <v>86</v>
      </c>
      <c r="B136" s="18" t="s">
        <v>348</v>
      </c>
      <c r="C136" s="48"/>
    </row>
    <row r="137" spans="1:6" x14ac:dyDescent="0.2">
      <c r="A137">
        <v>87</v>
      </c>
      <c r="B137" s="7" t="s">
        <v>168</v>
      </c>
      <c r="C137" s="48"/>
    </row>
    <row r="138" spans="1:6" x14ac:dyDescent="0.2">
      <c r="C138" s="48"/>
    </row>
    <row r="139" spans="1:6" x14ac:dyDescent="0.2">
      <c r="C139" s="48"/>
    </row>
  </sheetData>
  <phoneticPr fontId="5" type="noConversion"/>
  <pageMargins left="0.5" right="0.5" top="0.5" bottom="0.5" header="0.5" footer="0.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32"/>
  <sheetViews>
    <sheetView tabSelected="1" zoomScaleNormal="100" workbookViewId="0">
      <selection activeCell="C4" sqref="C4"/>
    </sheetView>
  </sheetViews>
  <sheetFormatPr defaultRowHeight="12.75" x14ac:dyDescent="0.2"/>
  <cols>
    <col min="1" max="1" width="24.28515625" customWidth="1"/>
    <col min="2" max="2" width="11" customWidth="1"/>
    <col min="3" max="3" width="12.7109375" customWidth="1"/>
    <col min="4" max="4" width="45.140625" customWidth="1"/>
    <col min="5" max="5" width="12.85546875" customWidth="1"/>
    <col min="6" max="6" width="0.7109375" customWidth="1"/>
  </cols>
  <sheetData>
    <row r="1" spans="1:4" x14ac:dyDescent="0.2">
      <c r="A1" s="70"/>
    </row>
    <row r="3" spans="1:4" ht="15.75" x14ac:dyDescent="0.25">
      <c r="A3" s="106" t="s">
        <v>659</v>
      </c>
    </row>
    <row r="4" spans="1:4" ht="25.5" x14ac:dyDescent="0.2">
      <c r="C4" s="78" t="s">
        <v>625</v>
      </c>
    </row>
    <row r="5" spans="1:4" x14ac:dyDescent="0.2">
      <c r="D5" s="78"/>
    </row>
    <row r="6" spans="1:4" x14ac:dyDescent="0.2">
      <c r="A6" s="1" t="s">
        <v>660</v>
      </c>
      <c r="C6" s="20">
        <v>1</v>
      </c>
      <c r="D6" s="78"/>
    </row>
    <row r="7" spans="1:4" x14ac:dyDescent="0.2">
      <c r="A7" s="1"/>
      <c r="C7" s="20"/>
      <c r="D7" s="78"/>
    </row>
    <row r="8" spans="1:4" x14ac:dyDescent="0.2">
      <c r="A8" s="1" t="s">
        <v>661</v>
      </c>
      <c r="C8" s="20">
        <v>3</v>
      </c>
      <c r="D8" s="78"/>
    </row>
    <row r="9" spans="1:4" x14ac:dyDescent="0.2">
      <c r="A9" s="1"/>
      <c r="C9" s="20"/>
      <c r="D9" s="78"/>
    </row>
    <row r="10" spans="1:4" x14ac:dyDescent="0.2">
      <c r="A10" s="1" t="s">
        <v>662</v>
      </c>
      <c r="C10" s="20">
        <v>6</v>
      </c>
      <c r="D10" s="78"/>
    </row>
    <row r="11" spans="1:4" x14ac:dyDescent="0.2">
      <c r="C11" s="20"/>
      <c r="D11" s="20"/>
    </row>
    <row r="12" spans="1:4" x14ac:dyDescent="0.2">
      <c r="A12" s="70" t="s">
        <v>657</v>
      </c>
      <c r="C12" s="20">
        <v>5</v>
      </c>
      <c r="D12" s="20"/>
    </row>
    <row r="13" spans="1:4" x14ac:dyDescent="0.2">
      <c r="C13" s="20"/>
      <c r="D13" s="20"/>
    </row>
    <row r="14" spans="1:4" x14ac:dyDescent="0.2">
      <c r="A14" s="70" t="s">
        <v>653</v>
      </c>
      <c r="C14" s="20">
        <v>14</v>
      </c>
      <c r="D14" s="20"/>
    </row>
    <row r="15" spans="1:4" x14ac:dyDescent="0.2">
      <c r="C15" s="20"/>
      <c r="D15" s="20"/>
    </row>
    <row r="16" spans="1:4" x14ac:dyDescent="0.2">
      <c r="A16" s="70" t="s">
        <v>605</v>
      </c>
      <c r="C16" s="20">
        <v>15</v>
      </c>
      <c r="D16" s="20"/>
    </row>
    <row r="17" spans="1:5" x14ac:dyDescent="0.2">
      <c r="C17" s="20"/>
      <c r="D17" s="20"/>
    </row>
    <row r="18" spans="1:5" x14ac:dyDescent="0.2">
      <c r="A18" s="70" t="s">
        <v>604</v>
      </c>
      <c r="C18" s="20">
        <v>23</v>
      </c>
      <c r="D18" s="20"/>
    </row>
    <row r="19" spans="1:5" x14ac:dyDescent="0.2">
      <c r="C19" s="20"/>
      <c r="D19" s="20"/>
    </row>
    <row r="20" spans="1:5" x14ac:dyDescent="0.2">
      <c r="A20" s="70" t="s">
        <v>656</v>
      </c>
      <c r="C20" s="20">
        <v>129</v>
      </c>
      <c r="D20" s="20"/>
    </row>
    <row r="21" spans="1:5" x14ac:dyDescent="0.2">
      <c r="C21" s="20"/>
      <c r="D21" s="20"/>
    </row>
    <row r="22" spans="1:5" x14ac:dyDescent="0.2">
      <c r="A22" s="70" t="s">
        <v>655</v>
      </c>
      <c r="C22" s="20">
        <v>58</v>
      </c>
      <c r="D22" s="20"/>
    </row>
    <row r="23" spans="1:5" x14ac:dyDescent="0.2">
      <c r="A23" s="70"/>
      <c r="B23" s="20"/>
      <c r="C23" s="20"/>
      <c r="D23" s="20"/>
    </row>
    <row r="24" spans="1:5" x14ac:dyDescent="0.2">
      <c r="A24" s="12" t="s">
        <v>652</v>
      </c>
      <c r="B24" s="12"/>
      <c r="C24" s="20">
        <f>SUM(C6:C23)</f>
        <v>254</v>
      </c>
      <c r="D24" s="20"/>
    </row>
    <row r="25" spans="1:5" x14ac:dyDescent="0.2">
      <c r="D25" s="20"/>
    </row>
    <row r="26" spans="1:5" x14ac:dyDescent="0.2">
      <c r="D26" s="20"/>
    </row>
    <row r="27" spans="1:5" ht="15.75" x14ac:dyDescent="0.25">
      <c r="A27" s="106" t="s">
        <v>651</v>
      </c>
    </row>
    <row r="28" spans="1:5" ht="39" thickBot="1" x14ac:dyDescent="0.25">
      <c r="A28" s="60" t="s">
        <v>647</v>
      </c>
      <c r="B28" s="110" t="s">
        <v>650</v>
      </c>
      <c r="C28" s="110" t="s">
        <v>648</v>
      </c>
      <c r="D28" s="110" t="s">
        <v>654</v>
      </c>
      <c r="E28" s="110" t="s">
        <v>649</v>
      </c>
    </row>
    <row r="29" spans="1:5" x14ac:dyDescent="0.2">
      <c r="A29" s="121" t="s">
        <v>663</v>
      </c>
      <c r="B29" s="113"/>
      <c r="C29" s="113"/>
      <c r="D29" s="112"/>
      <c r="E29" s="114"/>
    </row>
    <row r="30" spans="1:5" x14ac:dyDescent="0.2">
      <c r="A30" s="115">
        <v>45231</v>
      </c>
      <c r="B30" s="72">
        <v>2993.62</v>
      </c>
      <c r="C30" s="72">
        <v>0</v>
      </c>
      <c r="D30" s="72">
        <v>1170</v>
      </c>
      <c r="E30" s="116">
        <f t="shared" ref="E30:E41" si="0">B30+C30-D30</f>
        <v>1823.62</v>
      </c>
    </row>
    <row r="31" spans="1:5" x14ac:dyDescent="0.2">
      <c r="A31" s="115">
        <v>45261</v>
      </c>
      <c r="B31" s="72">
        <f t="shared" ref="B31:B41" si="1">E30</f>
        <v>1823.62</v>
      </c>
      <c r="C31" s="72">
        <v>0</v>
      </c>
      <c r="D31" s="72">
        <v>870</v>
      </c>
      <c r="E31" s="116">
        <f t="shared" si="0"/>
        <v>953.61999999999989</v>
      </c>
    </row>
    <row r="32" spans="1:5" x14ac:dyDescent="0.2">
      <c r="A32" s="115">
        <v>45292</v>
      </c>
      <c r="B32" s="72">
        <f t="shared" si="1"/>
        <v>953.61999999999989</v>
      </c>
      <c r="C32" s="72">
        <v>0</v>
      </c>
      <c r="D32" s="126">
        <f>870+83.62</f>
        <v>953.62</v>
      </c>
      <c r="E32" s="116">
        <f t="shared" si="0"/>
        <v>0</v>
      </c>
    </row>
    <row r="33" spans="1:5" x14ac:dyDescent="0.2">
      <c r="A33" s="115">
        <v>45323</v>
      </c>
      <c r="B33" s="72">
        <f t="shared" si="1"/>
        <v>0</v>
      </c>
      <c r="C33" s="72">
        <v>0</v>
      </c>
      <c r="D33" s="72"/>
      <c r="E33" s="116">
        <f t="shared" si="0"/>
        <v>0</v>
      </c>
    </row>
    <row r="34" spans="1:5" x14ac:dyDescent="0.2">
      <c r="A34" s="115">
        <v>45352</v>
      </c>
      <c r="B34" s="72">
        <f t="shared" si="1"/>
        <v>0</v>
      </c>
      <c r="C34" s="72">
        <v>0</v>
      </c>
      <c r="D34" s="126"/>
      <c r="E34" s="116">
        <f t="shared" si="0"/>
        <v>0</v>
      </c>
    </row>
    <row r="35" spans="1:5" x14ac:dyDescent="0.2">
      <c r="A35" s="115">
        <v>45383</v>
      </c>
      <c r="B35" s="72">
        <f t="shared" si="1"/>
        <v>0</v>
      </c>
      <c r="C35" s="72">
        <v>0</v>
      </c>
      <c r="D35" s="72"/>
      <c r="E35" s="116">
        <f t="shared" si="0"/>
        <v>0</v>
      </c>
    </row>
    <row r="36" spans="1:5" x14ac:dyDescent="0.2">
      <c r="A36" s="115">
        <v>45413</v>
      </c>
      <c r="B36" s="72">
        <f t="shared" si="1"/>
        <v>0</v>
      </c>
      <c r="C36" s="72">
        <v>0</v>
      </c>
      <c r="D36" s="72"/>
      <c r="E36" s="116">
        <f t="shared" si="0"/>
        <v>0</v>
      </c>
    </row>
    <row r="37" spans="1:5" x14ac:dyDescent="0.2">
      <c r="A37" s="115">
        <v>45444</v>
      </c>
      <c r="B37" s="72">
        <f t="shared" si="1"/>
        <v>0</v>
      </c>
      <c r="C37" s="72">
        <v>0</v>
      </c>
      <c r="D37" s="126"/>
      <c r="E37" s="116">
        <f t="shared" si="0"/>
        <v>0</v>
      </c>
    </row>
    <row r="38" spans="1:5" x14ac:dyDescent="0.2">
      <c r="A38" s="115">
        <v>45474</v>
      </c>
      <c r="B38" s="72">
        <f t="shared" si="1"/>
        <v>0</v>
      </c>
      <c r="C38" s="72">
        <v>0</v>
      </c>
      <c r="D38" s="126"/>
      <c r="E38" s="116">
        <f t="shared" si="0"/>
        <v>0</v>
      </c>
    </row>
    <row r="39" spans="1:5" x14ac:dyDescent="0.2">
      <c r="A39" s="115">
        <v>45505</v>
      </c>
      <c r="B39" s="72">
        <f t="shared" si="1"/>
        <v>0</v>
      </c>
      <c r="C39" s="72">
        <v>0</v>
      </c>
      <c r="D39" s="126"/>
      <c r="E39" s="116">
        <f t="shared" si="0"/>
        <v>0</v>
      </c>
    </row>
    <row r="40" spans="1:5" x14ac:dyDescent="0.2">
      <c r="A40" s="115">
        <v>45536</v>
      </c>
      <c r="B40" s="72">
        <f t="shared" si="1"/>
        <v>0</v>
      </c>
      <c r="C40" s="72">
        <v>0</v>
      </c>
      <c r="D40" s="126"/>
      <c r="E40" s="116">
        <f t="shared" si="0"/>
        <v>0</v>
      </c>
    </row>
    <row r="41" spans="1:5" x14ac:dyDescent="0.2">
      <c r="A41" s="115">
        <v>45566</v>
      </c>
      <c r="B41" s="72">
        <f t="shared" si="1"/>
        <v>0</v>
      </c>
      <c r="C41" s="72">
        <v>0</v>
      </c>
      <c r="D41" s="126"/>
      <c r="E41" s="116">
        <f t="shared" si="0"/>
        <v>0</v>
      </c>
    </row>
    <row r="42" spans="1:5" ht="8.1" customHeight="1" thickBot="1" x14ac:dyDescent="0.25">
      <c r="B42" s="48"/>
      <c r="C42" s="48"/>
      <c r="E42" s="48"/>
    </row>
    <row r="43" spans="1:5" x14ac:dyDescent="0.2">
      <c r="A43" s="121" t="s">
        <v>658</v>
      </c>
      <c r="B43" s="113"/>
      <c r="C43" s="113"/>
      <c r="D43" s="112"/>
      <c r="E43" s="114"/>
    </row>
    <row r="44" spans="1:5" x14ac:dyDescent="0.2">
      <c r="A44" s="115">
        <v>45231</v>
      </c>
      <c r="B44" s="72">
        <v>11680</v>
      </c>
      <c r="C44" s="72">
        <v>0</v>
      </c>
      <c r="D44" s="72">
        <v>1150</v>
      </c>
      <c r="E44" s="116">
        <f t="shared" ref="E44:E55" si="2">B44+C44-D44</f>
        <v>10530</v>
      </c>
    </row>
    <row r="45" spans="1:5" x14ac:dyDescent="0.2">
      <c r="A45" s="115">
        <v>45261</v>
      </c>
      <c r="B45" s="72">
        <f t="shared" ref="B45:B55" si="3">E44</f>
        <v>10530</v>
      </c>
      <c r="C45" s="72">
        <v>0</v>
      </c>
      <c r="D45" s="72">
        <v>4685</v>
      </c>
      <c r="E45" s="116">
        <f t="shared" si="2"/>
        <v>5845</v>
      </c>
    </row>
    <row r="46" spans="1:5" x14ac:dyDescent="0.2">
      <c r="A46" s="115">
        <v>45292</v>
      </c>
      <c r="B46" s="72">
        <f t="shared" si="3"/>
        <v>5845</v>
      </c>
      <c r="C46" s="72">
        <v>0</v>
      </c>
      <c r="D46" s="72">
        <v>5845</v>
      </c>
      <c r="E46" s="116">
        <f t="shared" si="2"/>
        <v>0</v>
      </c>
    </row>
    <row r="47" spans="1:5" x14ac:dyDescent="0.2">
      <c r="A47" s="115">
        <v>45323</v>
      </c>
      <c r="B47" s="72">
        <f t="shared" si="3"/>
        <v>0</v>
      </c>
      <c r="C47" s="72">
        <v>0</v>
      </c>
      <c r="D47" s="72">
        <v>0</v>
      </c>
      <c r="E47" s="116">
        <f t="shared" si="2"/>
        <v>0</v>
      </c>
    </row>
    <row r="48" spans="1:5" x14ac:dyDescent="0.2">
      <c r="A48" s="115">
        <v>45352</v>
      </c>
      <c r="B48" s="72">
        <f t="shared" si="3"/>
        <v>0</v>
      </c>
      <c r="C48" s="72">
        <v>1270</v>
      </c>
      <c r="D48" s="72">
        <v>0</v>
      </c>
      <c r="E48" s="116">
        <f t="shared" si="2"/>
        <v>1270</v>
      </c>
    </row>
    <row r="49" spans="1:5" x14ac:dyDescent="0.2">
      <c r="A49" s="115">
        <v>45383</v>
      </c>
      <c r="B49" s="72">
        <f t="shared" si="3"/>
        <v>1270</v>
      </c>
      <c r="C49" s="72">
        <v>12035.35</v>
      </c>
      <c r="D49" s="72">
        <v>2050</v>
      </c>
      <c r="E49" s="116">
        <f t="shared" si="2"/>
        <v>11255.35</v>
      </c>
    </row>
    <row r="50" spans="1:5" x14ac:dyDescent="0.2">
      <c r="A50" s="115">
        <v>45413</v>
      </c>
      <c r="B50" s="72">
        <f t="shared" si="3"/>
        <v>11255.35</v>
      </c>
      <c r="C50" s="72">
        <v>0</v>
      </c>
      <c r="D50" s="72">
        <v>545</v>
      </c>
      <c r="E50" s="116">
        <f t="shared" si="2"/>
        <v>10710.35</v>
      </c>
    </row>
    <row r="51" spans="1:5" x14ac:dyDescent="0.2">
      <c r="A51" s="115">
        <v>45444</v>
      </c>
      <c r="B51" s="72">
        <f t="shared" si="3"/>
        <v>10710.35</v>
      </c>
      <c r="C51" s="72">
        <v>0</v>
      </c>
      <c r="D51" s="72">
        <v>845</v>
      </c>
      <c r="E51" s="116">
        <f t="shared" si="2"/>
        <v>9865.35</v>
      </c>
    </row>
    <row r="52" spans="1:5" x14ac:dyDescent="0.2">
      <c r="A52" s="115">
        <v>45474</v>
      </c>
      <c r="B52" s="72">
        <f t="shared" si="3"/>
        <v>9865.35</v>
      </c>
      <c r="C52" s="72">
        <v>0</v>
      </c>
      <c r="D52" s="72">
        <v>4300</v>
      </c>
      <c r="E52" s="116">
        <f t="shared" si="2"/>
        <v>5565.35</v>
      </c>
    </row>
    <row r="53" spans="1:5" x14ac:dyDescent="0.2">
      <c r="A53" s="115">
        <v>45505</v>
      </c>
      <c r="B53" s="72">
        <f t="shared" si="3"/>
        <v>5565.35</v>
      </c>
      <c r="C53" s="72">
        <v>0</v>
      </c>
      <c r="D53" s="72">
        <v>5565.35</v>
      </c>
      <c r="E53" s="116">
        <f t="shared" si="2"/>
        <v>0</v>
      </c>
    </row>
    <row r="54" spans="1:5" x14ac:dyDescent="0.2">
      <c r="A54" s="115">
        <v>45536</v>
      </c>
      <c r="B54" s="72">
        <f t="shared" si="3"/>
        <v>0</v>
      </c>
      <c r="C54" s="72">
        <v>0</v>
      </c>
      <c r="D54" s="72">
        <v>0</v>
      </c>
      <c r="E54" s="116">
        <f t="shared" si="2"/>
        <v>0</v>
      </c>
    </row>
    <row r="55" spans="1:5" x14ac:dyDescent="0.2">
      <c r="A55" s="115">
        <v>45566</v>
      </c>
      <c r="B55" s="72">
        <f t="shared" si="3"/>
        <v>0</v>
      </c>
      <c r="C55" s="72">
        <v>0</v>
      </c>
      <c r="D55" s="72">
        <v>0</v>
      </c>
      <c r="E55" s="116">
        <f t="shared" si="2"/>
        <v>0</v>
      </c>
    </row>
    <row r="56" spans="1:5" ht="13.5" thickBot="1" x14ac:dyDescent="0.25">
      <c r="A56" s="122"/>
      <c r="B56" s="48"/>
      <c r="C56" s="48"/>
      <c r="D56" s="48">
        <v>0</v>
      </c>
      <c r="E56" s="48"/>
    </row>
    <row r="57" spans="1:5" x14ac:dyDescent="0.2">
      <c r="A57" s="120" t="s">
        <v>664</v>
      </c>
      <c r="B57" s="124"/>
      <c r="C57" s="124"/>
      <c r="D57" s="125"/>
      <c r="E57" s="114"/>
    </row>
    <row r="58" spans="1:5" x14ac:dyDescent="0.2">
      <c r="A58" s="115">
        <v>45231</v>
      </c>
      <c r="B58" s="72">
        <v>0</v>
      </c>
      <c r="C58" s="72">
        <v>0</v>
      </c>
      <c r="D58" s="72"/>
      <c r="E58" s="116">
        <f t="shared" ref="E58:E69" si="4">B58+C58-D58</f>
        <v>0</v>
      </c>
    </row>
    <row r="59" spans="1:5" x14ac:dyDescent="0.2">
      <c r="A59" s="115">
        <v>45261</v>
      </c>
      <c r="B59" s="72">
        <f t="shared" ref="B59:B69" si="5">E58</f>
        <v>0</v>
      </c>
      <c r="C59" s="72">
        <v>0</v>
      </c>
      <c r="D59" s="72"/>
      <c r="E59" s="116">
        <f t="shared" si="4"/>
        <v>0</v>
      </c>
    </row>
    <row r="60" spans="1:5" x14ac:dyDescent="0.2">
      <c r="A60" s="115">
        <v>45292</v>
      </c>
      <c r="B60" s="72">
        <f t="shared" si="5"/>
        <v>0</v>
      </c>
      <c r="C60" s="72">
        <v>0</v>
      </c>
      <c r="D60" s="72"/>
      <c r="E60" s="116">
        <f t="shared" si="4"/>
        <v>0</v>
      </c>
    </row>
    <row r="61" spans="1:5" x14ac:dyDescent="0.2">
      <c r="A61" s="115">
        <v>45323</v>
      </c>
      <c r="B61" s="72">
        <f t="shared" si="5"/>
        <v>0</v>
      </c>
      <c r="C61" s="72">
        <v>10000</v>
      </c>
      <c r="D61" s="72"/>
      <c r="E61" s="116">
        <f t="shared" si="4"/>
        <v>10000</v>
      </c>
    </row>
    <row r="62" spans="1:5" x14ac:dyDescent="0.2">
      <c r="A62" s="115">
        <v>45352</v>
      </c>
      <c r="B62" s="72">
        <f t="shared" si="5"/>
        <v>10000</v>
      </c>
      <c r="C62" s="72">
        <v>15060</v>
      </c>
      <c r="D62" s="72"/>
      <c r="E62" s="116">
        <f t="shared" si="4"/>
        <v>25060</v>
      </c>
    </row>
    <row r="63" spans="1:5" x14ac:dyDescent="0.2">
      <c r="A63" s="115">
        <v>45383</v>
      </c>
      <c r="B63" s="72">
        <f t="shared" si="5"/>
        <v>25060</v>
      </c>
      <c r="C63" s="72">
        <v>0</v>
      </c>
      <c r="D63" s="72">
        <v>25000</v>
      </c>
      <c r="E63" s="116">
        <f t="shared" si="4"/>
        <v>60</v>
      </c>
    </row>
    <row r="64" spans="1:5" x14ac:dyDescent="0.2">
      <c r="A64" s="115">
        <v>45413</v>
      </c>
      <c r="B64" s="72">
        <f t="shared" si="5"/>
        <v>60</v>
      </c>
      <c r="C64" s="72">
        <v>0</v>
      </c>
      <c r="D64" s="72"/>
      <c r="E64" s="116">
        <f t="shared" si="4"/>
        <v>60</v>
      </c>
    </row>
    <row r="65" spans="1:5" x14ac:dyDescent="0.2">
      <c r="A65" s="115">
        <v>45444</v>
      </c>
      <c r="B65" s="72">
        <f t="shared" si="5"/>
        <v>60</v>
      </c>
      <c r="C65" s="72">
        <v>0</v>
      </c>
      <c r="D65" s="72"/>
      <c r="E65" s="116">
        <f t="shared" si="4"/>
        <v>60</v>
      </c>
    </row>
    <row r="66" spans="1:5" x14ac:dyDescent="0.2">
      <c r="A66" s="115">
        <v>45474</v>
      </c>
      <c r="B66" s="72">
        <f t="shared" si="5"/>
        <v>60</v>
      </c>
      <c r="C66" s="72">
        <v>0</v>
      </c>
      <c r="D66" s="72"/>
      <c r="E66" s="116">
        <f t="shared" si="4"/>
        <v>60</v>
      </c>
    </row>
    <row r="67" spans="1:5" x14ac:dyDescent="0.2">
      <c r="A67" s="115">
        <v>45505</v>
      </c>
      <c r="B67" s="72">
        <f t="shared" si="5"/>
        <v>60</v>
      </c>
      <c r="C67" s="72">
        <v>0</v>
      </c>
      <c r="D67" s="72">
        <v>60</v>
      </c>
      <c r="E67" s="116">
        <f t="shared" si="4"/>
        <v>0</v>
      </c>
    </row>
    <row r="68" spans="1:5" x14ac:dyDescent="0.2">
      <c r="A68" s="115">
        <v>45536</v>
      </c>
      <c r="B68" s="72">
        <f t="shared" si="5"/>
        <v>0</v>
      </c>
      <c r="C68" s="72">
        <v>0</v>
      </c>
      <c r="D68" s="72"/>
      <c r="E68" s="116">
        <f t="shared" si="4"/>
        <v>0</v>
      </c>
    </row>
    <row r="69" spans="1:5" ht="13.5" thickBot="1" x14ac:dyDescent="0.25">
      <c r="A69" s="115">
        <v>45566</v>
      </c>
      <c r="B69" s="72">
        <f t="shared" si="5"/>
        <v>0</v>
      </c>
      <c r="C69" s="117">
        <v>0</v>
      </c>
      <c r="D69" s="72"/>
      <c r="E69" s="116">
        <f t="shared" si="4"/>
        <v>0</v>
      </c>
    </row>
    <row r="70" spans="1:5" ht="13.5" thickBot="1" x14ac:dyDescent="0.25">
      <c r="A70" s="122"/>
      <c r="B70" s="48"/>
      <c r="C70" s="48"/>
      <c r="D70" s="48"/>
      <c r="E70" s="48"/>
    </row>
    <row r="71" spans="1:5" x14ac:dyDescent="0.2">
      <c r="A71" s="120" t="s">
        <v>665</v>
      </c>
      <c r="B71" s="123"/>
      <c r="C71" s="118"/>
      <c r="D71" s="118"/>
      <c r="E71" s="119"/>
    </row>
    <row r="72" spans="1:5" x14ac:dyDescent="0.2">
      <c r="A72" s="115">
        <v>45231</v>
      </c>
      <c r="B72" s="72">
        <v>0</v>
      </c>
      <c r="C72" s="72">
        <v>0</v>
      </c>
      <c r="D72" s="72"/>
      <c r="E72" s="116">
        <f t="shared" ref="E72:E83" si="6">B72+C72-D72</f>
        <v>0</v>
      </c>
    </row>
    <row r="73" spans="1:5" x14ac:dyDescent="0.2">
      <c r="A73" s="115">
        <v>45261</v>
      </c>
      <c r="B73" s="72">
        <f t="shared" ref="B73:B83" si="7">E72</f>
        <v>0</v>
      </c>
      <c r="C73" s="72">
        <v>0</v>
      </c>
      <c r="D73" s="72"/>
      <c r="E73" s="116">
        <f t="shared" si="6"/>
        <v>0</v>
      </c>
    </row>
    <row r="74" spans="1:5" x14ac:dyDescent="0.2">
      <c r="A74" s="115">
        <v>45292</v>
      </c>
      <c r="B74" s="72">
        <f t="shared" si="7"/>
        <v>0</v>
      </c>
      <c r="C74" s="72">
        <v>0</v>
      </c>
      <c r="D74" s="72"/>
      <c r="E74" s="116">
        <f t="shared" si="6"/>
        <v>0</v>
      </c>
    </row>
    <row r="75" spans="1:5" x14ac:dyDescent="0.2">
      <c r="A75" s="115">
        <v>45323</v>
      </c>
      <c r="B75" s="72">
        <f t="shared" si="7"/>
        <v>0</v>
      </c>
      <c r="C75" s="72">
        <v>0</v>
      </c>
      <c r="D75" s="72"/>
      <c r="E75" s="116">
        <f t="shared" si="6"/>
        <v>0</v>
      </c>
    </row>
    <row r="76" spans="1:5" x14ac:dyDescent="0.2">
      <c r="A76" s="115">
        <v>45352</v>
      </c>
      <c r="B76" s="72">
        <f t="shared" si="7"/>
        <v>0</v>
      </c>
      <c r="C76" s="72">
        <v>1500</v>
      </c>
      <c r="D76" s="72"/>
      <c r="E76" s="116">
        <f t="shared" si="6"/>
        <v>1500</v>
      </c>
    </row>
    <row r="77" spans="1:5" x14ac:dyDescent="0.2">
      <c r="A77" s="115">
        <v>45383</v>
      </c>
      <c r="B77" s="72">
        <f t="shared" si="7"/>
        <v>1500</v>
      </c>
      <c r="C77" s="72">
        <v>0</v>
      </c>
      <c r="D77" s="72">
        <v>1500</v>
      </c>
      <c r="E77" s="116">
        <f t="shared" si="6"/>
        <v>0</v>
      </c>
    </row>
    <row r="78" spans="1:5" x14ac:dyDescent="0.2">
      <c r="A78" s="115">
        <v>45413</v>
      </c>
      <c r="B78" s="72">
        <f t="shared" si="7"/>
        <v>0</v>
      </c>
      <c r="C78" s="72">
        <v>0</v>
      </c>
      <c r="D78" s="72"/>
      <c r="E78" s="116">
        <f t="shared" si="6"/>
        <v>0</v>
      </c>
    </row>
    <row r="79" spans="1:5" x14ac:dyDescent="0.2">
      <c r="A79" s="115">
        <v>45444</v>
      </c>
      <c r="B79" s="72">
        <f t="shared" si="7"/>
        <v>0</v>
      </c>
      <c r="C79" s="72">
        <v>0</v>
      </c>
      <c r="D79" s="72"/>
      <c r="E79" s="116">
        <f t="shared" si="6"/>
        <v>0</v>
      </c>
    </row>
    <row r="80" spans="1:5" x14ac:dyDescent="0.2">
      <c r="A80" s="115">
        <v>45474</v>
      </c>
      <c r="B80" s="72">
        <f t="shared" si="7"/>
        <v>0</v>
      </c>
      <c r="C80" s="72">
        <v>0</v>
      </c>
      <c r="D80" s="72"/>
      <c r="E80" s="116">
        <f t="shared" si="6"/>
        <v>0</v>
      </c>
    </row>
    <row r="81" spans="1:5" x14ac:dyDescent="0.2">
      <c r="A81" s="115">
        <v>45505</v>
      </c>
      <c r="B81" s="72">
        <f t="shared" si="7"/>
        <v>0</v>
      </c>
      <c r="C81" s="72">
        <v>0</v>
      </c>
      <c r="D81" s="72"/>
      <c r="E81" s="116">
        <f t="shared" si="6"/>
        <v>0</v>
      </c>
    </row>
    <row r="82" spans="1:5" x14ac:dyDescent="0.2">
      <c r="A82" s="115">
        <v>45536</v>
      </c>
      <c r="B82" s="72">
        <f t="shared" si="7"/>
        <v>0</v>
      </c>
      <c r="C82" s="72">
        <v>0</v>
      </c>
      <c r="D82" s="72"/>
      <c r="E82" s="116">
        <f t="shared" si="6"/>
        <v>0</v>
      </c>
    </row>
    <row r="83" spans="1:5" x14ac:dyDescent="0.2">
      <c r="A83" s="115">
        <v>45566</v>
      </c>
      <c r="B83" s="72">
        <f t="shared" si="7"/>
        <v>0</v>
      </c>
      <c r="C83" s="72">
        <v>0</v>
      </c>
      <c r="D83" s="72"/>
      <c r="E83" s="116">
        <f t="shared" si="6"/>
        <v>0</v>
      </c>
    </row>
    <row r="84" spans="1:5" ht="12.75" customHeight="1" thickBot="1" x14ac:dyDescent="0.25">
      <c r="B84" s="48"/>
      <c r="C84" s="48"/>
      <c r="E84" s="48"/>
    </row>
    <row r="85" spans="1:5" ht="25.5" x14ac:dyDescent="0.2">
      <c r="A85" s="121" t="s">
        <v>666</v>
      </c>
      <c r="B85" s="113"/>
      <c r="C85" s="113"/>
      <c r="D85" s="112"/>
      <c r="E85" s="114"/>
    </row>
    <row r="86" spans="1:5" x14ac:dyDescent="0.2">
      <c r="A86" s="115">
        <v>45231</v>
      </c>
      <c r="B86" s="72">
        <v>867</v>
      </c>
      <c r="C86" s="72">
        <v>1918.86</v>
      </c>
      <c r="D86" s="72"/>
      <c r="E86" s="116">
        <f>B86+C86-D86</f>
        <v>2785.8599999999997</v>
      </c>
    </row>
    <row r="87" spans="1:5" x14ac:dyDescent="0.2">
      <c r="A87" s="115">
        <v>45261</v>
      </c>
      <c r="B87" s="72">
        <f t="shared" ref="B87:B97" si="8">E86</f>
        <v>2785.8599999999997</v>
      </c>
      <c r="C87" s="72">
        <v>0</v>
      </c>
      <c r="D87" s="72"/>
      <c r="E87" s="116">
        <f t="shared" ref="E87:E97" si="9">B87+C87-D87</f>
        <v>2785.8599999999997</v>
      </c>
    </row>
    <row r="88" spans="1:5" x14ac:dyDescent="0.2">
      <c r="A88" s="115">
        <v>45292</v>
      </c>
      <c r="B88" s="72">
        <f t="shared" si="8"/>
        <v>2785.8599999999997</v>
      </c>
      <c r="C88" s="72">
        <v>0</v>
      </c>
      <c r="D88" s="72"/>
      <c r="E88" s="116">
        <f t="shared" si="9"/>
        <v>2785.8599999999997</v>
      </c>
    </row>
    <row r="89" spans="1:5" x14ac:dyDescent="0.2">
      <c r="A89" s="115">
        <v>45323</v>
      </c>
      <c r="B89" s="72">
        <f t="shared" si="8"/>
        <v>2785.8599999999997</v>
      </c>
      <c r="C89" s="72">
        <v>0</v>
      </c>
      <c r="D89" s="72"/>
      <c r="E89" s="116">
        <f t="shared" si="9"/>
        <v>2785.8599999999997</v>
      </c>
    </row>
    <row r="90" spans="1:5" x14ac:dyDescent="0.2">
      <c r="A90" s="115">
        <v>45352</v>
      </c>
      <c r="B90" s="72">
        <f t="shared" si="8"/>
        <v>2785.8599999999997</v>
      </c>
      <c r="C90" s="72">
        <v>0</v>
      </c>
      <c r="D90" s="72"/>
      <c r="E90" s="116">
        <f t="shared" si="9"/>
        <v>2785.8599999999997</v>
      </c>
    </row>
    <row r="91" spans="1:5" x14ac:dyDescent="0.2">
      <c r="A91" s="115">
        <v>45383</v>
      </c>
      <c r="B91" s="72">
        <f t="shared" si="8"/>
        <v>2785.8599999999997</v>
      </c>
      <c r="C91" s="72">
        <v>0</v>
      </c>
      <c r="D91" s="72"/>
      <c r="E91" s="116">
        <f t="shared" si="9"/>
        <v>2785.8599999999997</v>
      </c>
    </row>
    <row r="92" spans="1:5" x14ac:dyDescent="0.2">
      <c r="A92" s="115">
        <v>45413</v>
      </c>
      <c r="B92" s="72">
        <f t="shared" si="8"/>
        <v>2785.8599999999997</v>
      </c>
      <c r="C92" s="72">
        <v>0</v>
      </c>
      <c r="D92" s="72"/>
      <c r="E92" s="116">
        <f t="shared" si="9"/>
        <v>2785.8599999999997</v>
      </c>
    </row>
    <row r="93" spans="1:5" x14ac:dyDescent="0.2">
      <c r="A93" s="115">
        <v>45444</v>
      </c>
      <c r="B93" s="72">
        <f t="shared" si="8"/>
        <v>2785.8599999999997</v>
      </c>
      <c r="C93" s="72">
        <v>0</v>
      </c>
      <c r="D93" s="72"/>
      <c r="E93" s="116">
        <f t="shared" si="9"/>
        <v>2785.8599999999997</v>
      </c>
    </row>
    <row r="94" spans="1:5" x14ac:dyDescent="0.2">
      <c r="A94" s="115">
        <v>45474</v>
      </c>
      <c r="B94" s="72">
        <f t="shared" si="8"/>
        <v>2785.8599999999997</v>
      </c>
      <c r="C94" s="72">
        <v>0</v>
      </c>
      <c r="D94" s="72"/>
      <c r="E94" s="116">
        <f t="shared" si="9"/>
        <v>2785.8599999999997</v>
      </c>
    </row>
    <row r="95" spans="1:5" x14ac:dyDescent="0.2">
      <c r="A95" s="115">
        <v>45505</v>
      </c>
      <c r="B95" s="72">
        <f t="shared" si="8"/>
        <v>2785.8599999999997</v>
      </c>
      <c r="C95" s="72">
        <v>0</v>
      </c>
      <c r="D95" s="72">
        <v>2785.86</v>
      </c>
      <c r="E95" s="116">
        <f t="shared" si="9"/>
        <v>0</v>
      </c>
    </row>
    <row r="96" spans="1:5" x14ac:dyDescent="0.2">
      <c r="A96" s="115">
        <v>45536</v>
      </c>
      <c r="B96" s="72">
        <f t="shared" si="8"/>
        <v>0</v>
      </c>
      <c r="C96" s="72">
        <v>0</v>
      </c>
      <c r="D96" s="72"/>
      <c r="E96" s="116">
        <f t="shared" si="9"/>
        <v>0</v>
      </c>
    </row>
    <row r="97" spans="1:8" x14ac:dyDescent="0.2">
      <c r="A97" s="115">
        <v>45566</v>
      </c>
      <c r="B97" s="72">
        <f t="shared" si="8"/>
        <v>0</v>
      </c>
      <c r="C97" s="72">
        <v>0</v>
      </c>
      <c r="D97" s="72"/>
      <c r="E97" s="116">
        <f t="shared" si="9"/>
        <v>0</v>
      </c>
    </row>
    <row r="98" spans="1:8" ht="8.1" customHeight="1" thickBot="1" x14ac:dyDescent="0.25">
      <c r="B98" s="48"/>
      <c r="C98" s="48"/>
      <c r="E98" s="48"/>
    </row>
    <row r="99" spans="1:8" x14ac:dyDescent="0.2">
      <c r="A99" s="121" t="s">
        <v>667</v>
      </c>
      <c r="B99" s="113"/>
      <c r="C99" s="113"/>
      <c r="D99" s="112"/>
      <c r="E99" s="114"/>
    </row>
    <row r="100" spans="1:8" x14ac:dyDescent="0.2">
      <c r="A100" s="115">
        <v>45231</v>
      </c>
      <c r="B100" s="72">
        <v>0</v>
      </c>
      <c r="C100" s="72">
        <v>0</v>
      </c>
      <c r="D100" s="72"/>
      <c r="E100" s="116">
        <f>B100+C100-D100</f>
        <v>0</v>
      </c>
    </row>
    <row r="101" spans="1:8" x14ac:dyDescent="0.2">
      <c r="A101" s="115">
        <v>45261</v>
      </c>
      <c r="B101" s="72">
        <f t="shared" ref="B101:B111" si="10">E100</f>
        <v>0</v>
      </c>
      <c r="C101" s="72">
        <v>8000</v>
      </c>
      <c r="D101" s="72"/>
      <c r="E101" s="116">
        <f t="shared" ref="E101:E111" si="11">B101+C101-D101</f>
        <v>8000</v>
      </c>
    </row>
    <row r="102" spans="1:8" x14ac:dyDescent="0.2">
      <c r="A102" s="115">
        <v>45292</v>
      </c>
      <c r="B102" s="72">
        <f t="shared" si="10"/>
        <v>8000</v>
      </c>
      <c r="C102" s="72">
        <v>0</v>
      </c>
      <c r="D102" s="72"/>
      <c r="E102" s="116">
        <f t="shared" si="11"/>
        <v>8000</v>
      </c>
    </row>
    <row r="103" spans="1:8" x14ac:dyDescent="0.2">
      <c r="A103" s="115">
        <v>45323</v>
      </c>
      <c r="B103" s="72">
        <f t="shared" si="10"/>
        <v>8000</v>
      </c>
      <c r="C103" s="72">
        <v>0</v>
      </c>
      <c r="D103" s="72"/>
      <c r="E103" s="116">
        <f t="shared" si="11"/>
        <v>8000</v>
      </c>
    </row>
    <row r="104" spans="1:8" x14ac:dyDescent="0.2">
      <c r="A104" s="115">
        <v>45352</v>
      </c>
      <c r="B104" s="72">
        <f t="shared" si="10"/>
        <v>8000</v>
      </c>
      <c r="C104" s="72">
        <v>0</v>
      </c>
      <c r="D104" s="72"/>
      <c r="E104" s="116">
        <f t="shared" si="11"/>
        <v>8000</v>
      </c>
    </row>
    <row r="105" spans="1:8" x14ac:dyDescent="0.2">
      <c r="A105" s="115">
        <v>45383</v>
      </c>
      <c r="B105" s="72">
        <f t="shared" si="10"/>
        <v>8000</v>
      </c>
      <c r="C105" s="72">
        <v>0</v>
      </c>
      <c r="D105" s="72"/>
      <c r="E105" s="116">
        <f t="shared" si="11"/>
        <v>8000</v>
      </c>
    </row>
    <row r="106" spans="1:8" x14ac:dyDescent="0.2">
      <c r="A106" s="115">
        <v>45413</v>
      </c>
      <c r="B106" s="72">
        <f t="shared" si="10"/>
        <v>8000</v>
      </c>
      <c r="C106" s="72">
        <v>0</v>
      </c>
      <c r="D106" s="72"/>
      <c r="E106" s="116">
        <f t="shared" si="11"/>
        <v>8000</v>
      </c>
    </row>
    <row r="107" spans="1:8" x14ac:dyDescent="0.2">
      <c r="A107" s="115">
        <v>45444</v>
      </c>
      <c r="B107" s="72">
        <f t="shared" si="10"/>
        <v>8000</v>
      </c>
      <c r="C107" s="72">
        <v>0</v>
      </c>
      <c r="D107" s="72"/>
      <c r="E107" s="116">
        <f t="shared" si="11"/>
        <v>8000</v>
      </c>
    </row>
    <row r="108" spans="1:8" x14ac:dyDescent="0.2">
      <c r="A108" s="115">
        <v>45474</v>
      </c>
      <c r="B108" s="72">
        <f t="shared" si="10"/>
        <v>8000</v>
      </c>
      <c r="C108" s="72">
        <v>0</v>
      </c>
      <c r="D108" s="72"/>
      <c r="E108" s="116">
        <f t="shared" si="11"/>
        <v>8000</v>
      </c>
    </row>
    <row r="109" spans="1:8" x14ac:dyDescent="0.2">
      <c r="A109" s="115">
        <v>45505</v>
      </c>
      <c r="B109" s="72">
        <f t="shared" si="10"/>
        <v>8000</v>
      </c>
      <c r="C109" s="72">
        <v>0</v>
      </c>
      <c r="D109" s="72"/>
      <c r="E109" s="116">
        <f t="shared" si="11"/>
        <v>8000</v>
      </c>
    </row>
    <row r="110" spans="1:8" x14ac:dyDescent="0.2">
      <c r="A110" s="115">
        <v>45536</v>
      </c>
      <c r="B110" s="72">
        <f t="shared" si="10"/>
        <v>8000</v>
      </c>
      <c r="C110" s="72">
        <v>0</v>
      </c>
      <c r="D110" s="72">
        <v>750</v>
      </c>
      <c r="E110" s="116">
        <f t="shared" si="11"/>
        <v>7250</v>
      </c>
    </row>
    <row r="111" spans="1:8" x14ac:dyDescent="0.2">
      <c r="A111" s="115">
        <v>45566</v>
      </c>
      <c r="B111" s="72">
        <f t="shared" si="10"/>
        <v>7250</v>
      </c>
      <c r="C111" s="72">
        <v>0</v>
      </c>
      <c r="D111" s="72">
        <v>750</v>
      </c>
      <c r="E111" s="116">
        <f t="shared" si="11"/>
        <v>6500</v>
      </c>
      <c r="G111" s="7"/>
      <c r="H111" s="3"/>
    </row>
    <row r="112" spans="1:8" ht="8.1" customHeight="1" thickBot="1" x14ac:dyDescent="0.25">
      <c r="B112" s="48"/>
      <c r="C112" s="48"/>
      <c r="E112" s="48"/>
    </row>
    <row r="113" spans="1:11" ht="25.5" x14ac:dyDescent="0.2">
      <c r="A113" s="121" t="s">
        <v>668</v>
      </c>
      <c r="B113" s="113"/>
      <c r="C113" s="113"/>
      <c r="D113" s="112"/>
      <c r="E113" s="114"/>
    </row>
    <row r="114" spans="1:11" x14ac:dyDescent="0.2">
      <c r="A114" s="115">
        <v>45231</v>
      </c>
      <c r="B114" s="72">
        <v>0</v>
      </c>
      <c r="C114" s="72">
        <v>0</v>
      </c>
      <c r="D114" s="72"/>
      <c r="E114" s="116">
        <f>B114+C114-D114</f>
        <v>0</v>
      </c>
    </row>
    <row r="115" spans="1:11" x14ac:dyDescent="0.2">
      <c r="A115" s="115">
        <v>45261</v>
      </c>
      <c r="B115" s="72">
        <f t="shared" ref="B115:B125" si="12">E114</f>
        <v>0</v>
      </c>
      <c r="C115" s="72">
        <v>3000</v>
      </c>
      <c r="D115" s="72"/>
      <c r="E115" s="116">
        <f t="shared" ref="E115:E125" si="13">B115+C115-D115</f>
        <v>3000</v>
      </c>
      <c r="K115" s="3"/>
    </row>
    <row r="116" spans="1:11" x14ac:dyDescent="0.2">
      <c r="A116" s="115">
        <v>45292</v>
      </c>
      <c r="B116" s="72">
        <f t="shared" si="12"/>
        <v>3000</v>
      </c>
      <c r="C116" s="72">
        <v>1000</v>
      </c>
      <c r="D116" s="72">
        <v>4000</v>
      </c>
      <c r="E116" s="116">
        <f t="shared" si="13"/>
        <v>0</v>
      </c>
      <c r="K116" s="3"/>
    </row>
    <row r="117" spans="1:11" x14ac:dyDescent="0.2">
      <c r="A117" s="115">
        <v>45323</v>
      </c>
      <c r="B117" s="72">
        <f t="shared" si="12"/>
        <v>0</v>
      </c>
      <c r="C117" s="72">
        <v>0</v>
      </c>
      <c r="D117" s="72"/>
      <c r="E117" s="116">
        <f t="shared" si="13"/>
        <v>0</v>
      </c>
      <c r="K117" s="3"/>
    </row>
    <row r="118" spans="1:11" x14ac:dyDescent="0.2">
      <c r="A118" s="115">
        <v>45352</v>
      </c>
      <c r="B118" s="72">
        <f t="shared" si="12"/>
        <v>0</v>
      </c>
      <c r="C118" s="72">
        <v>0</v>
      </c>
      <c r="D118" s="72"/>
      <c r="E118" s="116">
        <f t="shared" si="13"/>
        <v>0</v>
      </c>
    </row>
    <row r="119" spans="1:11" x14ac:dyDescent="0.2">
      <c r="A119" s="115">
        <v>45383</v>
      </c>
      <c r="B119" s="72">
        <f t="shared" si="12"/>
        <v>0</v>
      </c>
      <c r="C119" s="72">
        <v>0</v>
      </c>
      <c r="D119" s="72"/>
      <c r="E119" s="116">
        <f t="shared" si="13"/>
        <v>0</v>
      </c>
      <c r="K119" s="3"/>
    </row>
    <row r="120" spans="1:11" x14ac:dyDescent="0.2">
      <c r="A120" s="115">
        <v>45413</v>
      </c>
      <c r="B120" s="72">
        <f t="shared" si="12"/>
        <v>0</v>
      </c>
      <c r="C120" s="72">
        <v>0</v>
      </c>
      <c r="D120" s="72"/>
      <c r="E120" s="116">
        <f t="shared" si="13"/>
        <v>0</v>
      </c>
    </row>
    <row r="121" spans="1:11" x14ac:dyDescent="0.2">
      <c r="A121" s="115">
        <v>45444</v>
      </c>
      <c r="B121" s="72">
        <f t="shared" si="12"/>
        <v>0</v>
      </c>
      <c r="C121" s="72">
        <v>0</v>
      </c>
      <c r="D121" s="72"/>
      <c r="E121" s="116">
        <f t="shared" si="13"/>
        <v>0</v>
      </c>
    </row>
    <row r="122" spans="1:11" x14ac:dyDescent="0.2">
      <c r="A122" s="115">
        <v>45474</v>
      </c>
      <c r="B122" s="72">
        <f t="shared" si="12"/>
        <v>0</v>
      </c>
      <c r="C122" s="72">
        <v>0</v>
      </c>
      <c r="D122" s="72"/>
      <c r="E122" s="116">
        <f t="shared" si="13"/>
        <v>0</v>
      </c>
    </row>
    <row r="123" spans="1:11" x14ac:dyDescent="0.2">
      <c r="A123" s="115">
        <v>45505</v>
      </c>
      <c r="B123" s="72">
        <f t="shared" si="12"/>
        <v>0</v>
      </c>
      <c r="C123" s="72">
        <v>0</v>
      </c>
      <c r="D123" s="72"/>
      <c r="E123" s="116">
        <f t="shared" si="13"/>
        <v>0</v>
      </c>
    </row>
    <row r="124" spans="1:11" x14ac:dyDescent="0.2">
      <c r="A124" s="115">
        <v>45536</v>
      </c>
      <c r="B124" s="72">
        <f t="shared" si="12"/>
        <v>0</v>
      </c>
      <c r="C124" s="72">
        <v>0</v>
      </c>
      <c r="D124" s="72"/>
      <c r="E124" s="116">
        <f t="shared" si="13"/>
        <v>0</v>
      </c>
    </row>
    <row r="125" spans="1:11" ht="13.5" thickBot="1" x14ac:dyDescent="0.25">
      <c r="A125" s="115">
        <v>45566</v>
      </c>
      <c r="B125" s="72">
        <f t="shared" si="12"/>
        <v>0</v>
      </c>
      <c r="C125" s="72">
        <v>0</v>
      </c>
      <c r="D125" s="72"/>
      <c r="E125" s="116">
        <f t="shared" si="13"/>
        <v>0</v>
      </c>
      <c r="G125" s="7"/>
      <c r="H125" s="3"/>
    </row>
    <row r="126" spans="1:11" hidden="1" x14ac:dyDescent="0.2">
      <c r="A126" s="1"/>
    </row>
    <row r="127" spans="1:11" hidden="1" x14ac:dyDescent="0.2">
      <c r="A127" s="122"/>
      <c r="B127" s="48"/>
      <c r="C127" s="48"/>
      <c r="D127" s="48"/>
      <c r="E127" s="48"/>
    </row>
    <row r="128" spans="1:11" hidden="1" x14ac:dyDescent="0.2">
      <c r="A128" s="122"/>
      <c r="B128" s="48"/>
      <c r="C128" s="48"/>
      <c r="D128" s="48"/>
      <c r="E128" s="48"/>
    </row>
    <row r="129" spans="1:5" hidden="1" x14ac:dyDescent="0.2">
      <c r="A129" s="122"/>
      <c r="B129" s="48"/>
      <c r="C129" s="48"/>
      <c r="D129" s="48"/>
      <c r="E129" s="48"/>
    </row>
    <row r="130" spans="1:5" hidden="1" x14ac:dyDescent="0.2">
      <c r="A130" s="122"/>
      <c r="B130" s="48"/>
      <c r="C130" s="48"/>
      <c r="D130" s="48"/>
      <c r="E130" s="48"/>
    </row>
    <row r="131" spans="1:5" hidden="1" x14ac:dyDescent="0.2">
      <c r="A131" s="122"/>
      <c r="B131" s="48"/>
      <c r="C131" s="48"/>
      <c r="D131" s="48"/>
      <c r="E131" s="48"/>
    </row>
    <row r="132" spans="1:5" hidden="1" x14ac:dyDescent="0.2">
      <c r="A132" s="122"/>
      <c r="B132" s="48"/>
      <c r="C132" s="48"/>
      <c r="D132" s="48"/>
      <c r="E132" s="48"/>
    </row>
    <row r="133" spans="1:5" hidden="1" x14ac:dyDescent="0.2">
      <c r="A133" s="122"/>
      <c r="B133" s="48"/>
      <c r="C133" s="48"/>
      <c r="D133" s="48"/>
      <c r="E133" s="48"/>
    </row>
    <row r="134" spans="1:5" hidden="1" x14ac:dyDescent="0.2">
      <c r="A134" s="122"/>
      <c r="B134" s="48"/>
      <c r="C134" s="48"/>
      <c r="D134" s="48"/>
      <c r="E134" s="48"/>
    </row>
    <row r="135" spans="1:5" hidden="1" x14ac:dyDescent="0.2">
      <c r="A135" s="122"/>
      <c r="B135" s="48"/>
      <c r="C135" s="48"/>
      <c r="D135" s="48"/>
      <c r="E135" s="48"/>
    </row>
    <row r="136" spans="1:5" hidden="1" x14ac:dyDescent="0.2">
      <c r="A136" s="122"/>
      <c r="B136" s="48"/>
      <c r="C136" s="48"/>
      <c r="D136" s="48"/>
      <c r="E136" s="48"/>
    </row>
    <row r="137" spans="1:5" hidden="1" x14ac:dyDescent="0.2">
      <c r="A137" s="122"/>
      <c r="B137" s="48"/>
      <c r="C137" s="48"/>
      <c r="D137" s="48"/>
      <c r="E137" s="48"/>
    </row>
    <row r="138" spans="1:5" hidden="1" x14ac:dyDescent="0.2">
      <c r="A138" s="122"/>
      <c r="B138" s="48"/>
      <c r="C138" s="48"/>
      <c r="D138" s="48"/>
      <c r="E138" s="48"/>
    </row>
    <row r="139" spans="1:5" hidden="1" x14ac:dyDescent="0.2">
      <c r="A139" s="1"/>
    </row>
    <row r="140" spans="1:5" hidden="1" x14ac:dyDescent="0.2">
      <c r="A140" s="122"/>
      <c r="B140" s="48"/>
      <c r="C140" s="48"/>
      <c r="D140" s="48"/>
      <c r="E140" s="48"/>
    </row>
    <row r="141" spans="1:5" hidden="1" x14ac:dyDescent="0.2">
      <c r="A141" s="122"/>
      <c r="B141" s="48"/>
      <c r="C141" s="48"/>
      <c r="D141" s="48"/>
      <c r="E141" s="48"/>
    </row>
    <row r="142" spans="1:5" hidden="1" x14ac:dyDescent="0.2">
      <c r="A142" s="122"/>
      <c r="B142" s="48"/>
      <c r="C142" s="48"/>
      <c r="D142" s="48"/>
      <c r="E142" s="48"/>
    </row>
    <row r="143" spans="1:5" hidden="1" x14ac:dyDescent="0.2">
      <c r="A143" s="122"/>
      <c r="B143" s="48"/>
      <c r="C143" s="48"/>
      <c r="D143" s="48"/>
      <c r="E143" s="48"/>
    </row>
    <row r="144" spans="1:5" hidden="1" x14ac:dyDescent="0.2">
      <c r="A144" s="122"/>
      <c r="B144" s="48"/>
      <c r="C144" s="48"/>
      <c r="D144" s="48"/>
      <c r="E144" s="48"/>
    </row>
    <row r="145" spans="1:5" hidden="1" x14ac:dyDescent="0.2">
      <c r="A145" s="122"/>
      <c r="B145" s="48"/>
      <c r="C145" s="48"/>
      <c r="D145" s="48"/>
      <c r="E145" s="48"/>
    </row>
    <row r="146" spans="1:5" hidden="1" x14ac:dyDescent="0.2">
      <c r="A146" s="122"/>
      <c r="B146" s="48"/>
      <c r="C146" s="48"/>
      <c r="D146" s="48"/>
      <c r="E146" s="48"/>
    </row>
    <row r="147" spans="1:5" hidden="1" x14ac:dyDescent="0.2">
      <c r="A147" s="122"/>
      <c r="B147" s="48"/>
      <c r="C147" s="48"/>
      <c r="D147" s="48"/>
      <c r="E147" s="48"/>
    </row>
    <row r="148" spans="1:5" hidden="1" x14ac:dyDescent="0.2">
      <c r="A148" s="122"/>
      <c r="B148" s="48"/>
      <c r="C148" s="48"/>
      <c r="D148" s="48"/>
      <c r="E148" s="48"/>
    </row>
    <row r="149" spans="1:5" hidden="1" x14ac:dyDescent="0.2">
      <c r="A149" s="122"/>
      <c r="B149" s="48"/>
      <c r="C149" s="48"/>
      <c r="D149" s="48"/>
      <c r="E149" s="48"/>
    </row>
    <row r="150" spans="1:5" hidden="1" x14ac:dyDescent="0.2">
      <c r="A150" s="122"/>
      <c r="B150" s="48"/>
      <c r="C150" s="48"/>
      <c r="D150" s="48"/>
      <c r="E150" s="48"/>
    </row>
    <row r="151" spans="1:5" hidden="1" x14ac:dyDescent="0.2">
      <c r="A151" s="122"/>
      <c r="B151" s="48"/>
      <c r="C151" s="48"/>
      <c r="D151" s="48"/>
      <c r="E151" s="48"/>
    </row>
    <row r="152" spans="1:5" hidden="1" x14ac:dyDescent="0.2">
      <c r="B152" s="48"/>
    </row>
    <row r="153" spans="1:5" hidden="1" x14ac:dyDescent="0.2"/>
    <row r="154" spans="1:5" hidden="1" x14ac:dyDescent="0.2"/>
    <row r="155" spans="1:5" hidden="1" x14ac:dyDescent="0.2"/>
    <row r="156" spans="1:5" hidden="1" x14ac:dyDescent="0.2"/>
    <row r="157" spans="1:5" hidden="1" x14ac:dyDescent="0.2"/>
    <row r="158" spans="1:5" hidden="1" x14ac:dyDescent="0.2"/>
    <row r="159" spans="1:5" hidden="1" x14ac:dyDescent="0.2"/>
    <row r="160" spans="1:5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spans="1:5" hidden="1" x14ac:dyDescent="0.2"/>
    <row r="178" spans="1:5" hidden="1" x14ac:dyDescent="0.2"/>
    <row r="179" spans="1:5" x14ac:dyDescent="0.2">
      <c r="A179" s="121" t="s">
        <v>669</v>
      </c>
      <c r="B179" s="113"/>
      <c r="C179" s="113"/>
      <c r="D179" s="112"/>
      <c r="E179" s="114"/>
    </row>
    <row r="180" spans="1:5" x14ac:dyDescent="0.2">
      <c r="A180" s="115">
        <v>45231</v>
      </c>
      <c r="B180" s="72">
        <v>0</v>
      </c>
      <c r="C180" s="72">
        <v>0</v>
      </c>
      <c r="D180" s="72"/>
      <c r="E180" s="116">
        <f>B180+C180-D180</f>
        <v>0</v>
      </c>
    </row>
    <row r="181" spans="1:5" x14ac:dyDescent="0.2">
      <c r="A181" s="115">
        <v>45261</v>
      </c>
      <c r="B181" s="72">
        <f t="shared" ref="B181:B191" si="14">E180</f>
        <v>0</v>
      </c>
      <c r="C181" s="72">
        <v>7000</v>
      </c>
      <c r="D181" s="72"/>
      <c r="E181" s="116">
        <f t="shared" ref="E181:E191" si="15">B181+C181-D181</f>
        <v>7000</v>
      </c>
    </row>
    <row r="182" spans="1:5" x14ac:dyDescent="0.2">
      <c r="A182" s="115">
        <v>45292</v>
      </c>
      <c r="B182" s="72">
        <f t="shared" si="14"/>
        <v>7000</v>
      </c>
      <c r="C182" s="72">
        <v>0</v>
      </c>
      <c r="D182" s="72"/>
      <c r="E182" s="116">
        <f t="shared" si="15"/>
        <v>7000</v>
      </c>
    </row>
    <row r="183" spans="1:5" x14ac:dyDescent="0.2">
      <c r="A183" s="115">
        <v>45323</v>
      </c>
      <c r="B183" s="72">
        <f t="shared" si="14"/>
        <v>7000</v>
      </c>
      <c r="C183" s="72">
        <v>0</v>
      </c>
      <c r="D183" s="72"/>
      <c r="E183" s="116">
        <f t="shared" si="15"/>
        <v>7000</v>
      </c>
    </row>
    <row r="184" spans="1:5" x14ac:dyDescent="0.2">
      <c r="A184" s="115">
        <v>45352</v>
      </c>
      <c r="B184" s="72">
        <f t="shared" si="14"/>
        <v>7000</v>
      </c>
      <c r="C184" s="72">
        <v>0</v>
      </c>
      <c r="D184" s="72">
        <v>3500</v>
      </c>
      <c r="E184" s="116">
        <f t="shared" si="15"/>
        <v>3500</v>
      </c>
    </row>
    <row r="185" spans="1:5" x14ac:dyDescent="0.2">
      <c r="A185" s="115">
        <v>45383</v>
      </c>
      <c r="B185" s="72">
        <f t="shared" si="14"/>
        <v>3500</v>
      </c>
      <c r="C185" s="72">
        <v>0</v>
      </c>
      <c r="D185" s="72"/>
      <c r="E185" s="116">
        <f t="shared" si="15"/>
        <v>3500</v>
      </c>
    </row>
    <row r="186" spans="1:5" x14ac:dyDescent="0.2">
      <c r="A186" s="115">
        <v>45413</v>
      </c>
      <c r="B186" s="72">
        <f t="shared" si="14"/>
        <v>3500</v>
      </c>
      <c r="C186" s="72">
        <v>0</v>
      </c>
      <c r="D186" s="72"/>
      <c r="E186" s="116">
        <f t="shared" si="15"/>
        <v>3500</v>
      </c>
    </row>
    <row r="187" spans="1:5" x14ac:dyDescent="0.2">
      <c r="A187" s="115">
        <v>45444</v>
      </c>
      <c r="B187" s="72">
        <f t="shared" si="14"/>
        <v>3500</v>
      </c>
      <c r="C187" s="72">
        <v>0</v>
      </c>
      <c r="D187" s="72"/>
      <c r="E187" s="116">
        <f t="shared" si="15"/>
        <v>3500</v>
      </c>
    </row>
    <row r="188" spans="1:5" x14ac:dyDescent="0.2">
      <c r="A188" s="115">
        <v>45474</v>
      </c>
      <c r="B188" s="72">
        <f t="shared" si="14"/>
        <v>3500</v>
      </c>
      <c r="C188" s="72">
        <v>0</v>
      </c>
      <c r="D188" s="72"/>
      <c r="E188" s="116">
        <f t="shared" si="15"/>
        <v>3500</v>
      </c>
    </row>
    <row r="189" spans="1:5" x14ac:dyDescent="0.2">
      <c r="A189" s="115">
        <v>45505</v>
      </c>
      <c r="B189" s="72">
        <f t="shared" si="14"/>
        <v>3500</v>
      </c>
      <c r="C189" s="72">
        <v>0</v>
      </c>
      <c r="D189" s="72"/>
      <c r="E189" s="116">
        <f t="shared" si="15"/>
        <v>3500</v>
      </c>
    </row>
    <row r="190" spans="1:5" x14ac:dyDescent="0.2">
      <c r="A190" s="115">
        <v>45536</v>
      </c>
      <c r="B190" s="72">
        <f t="shared" si="14"/>
        <v>3500</v>
      </c>
      <c r="C190" s="72">
        <v>0</v>
      </c>
      <c r="D190" s="72">
        <v>3500</v>
      </c>
      <c r="E190" s="116">
        <f t="shared" si="15"/>
        <v>0</v>
      </c>
    </row>
    <row r="191" spans="1:5" ht="13.5" thickBot="1" x14ac:dyDescent="0.25">
      <c r="A191" s="115">
        <v>45566</v>
      </c>
      <c r="B191" s="72">
        <f t="shared" si="14"/>
        <v>0</v>
      </c>
      <c r="C191" s="72">
        <v>0</v>
      </c>
      <c r="D191" s="72"/>
      <c r="E191" s="116">
        <f t="shared" si="15"/>
        <v>0</v>
      </c>
    </row>
    <row r="192" spans="1:5" ht="38.25" x14ac:dyDescent="0.2">
      <c r="A192" s="121" t="s">
        <v>670</v>
      </c>
      <c r="B192" s="113"/>
      <c r="C192" s="113"/>
      <c r="D192" s="112"/>
      <c r="E192" s="114"/>
    </row>
    <row r="193" spans="1:5" x14ac:dyDescent="0.2">
      <c r="A193" s="115">
        <v>45231</v>
      </c>
      <c r="B193" s="72">
        <v>0</v>
      </c>
      <c r="C193" s="72">
        <v>0</v>
      </c>
      <c r="D193" s="72"/>
      <c r="E193" s="116">
        <f>B193+C193-D193</f>
        <v>0</v>
      </c>
    </row>
    <row r="194" spans="1:5" x14ac:dyDescent="0.2">
      <c r="A194" s="115">
        <v>45261</v>
      </c>
      <c r="B194" s="72">
        <f t="shared" ref="B194:B204" si="16">E193</f>
        <v>0</v>
      </c>
      <c r="C194" s="72">
        <v>0</v>
      </c>
      <c r="D194" s="72"/>
      <c r="E194" s="116">
        <f t="shared" ref="E194:E204" si="17">B194+C194-D194</f>
        <v>0</v>
      </c>
    </row>
    <row r="195" spans="1:5" x14ac:dyDescent="0.2">
      <c r="A195" s="115">
        <v>45292</v>
      </c>
      <c r="B195" s="72">
        <f t="shared" si="16"/>
        <v>0</v>
      </c>
      <c r="C195" s="72">
        <v>0</v>
      </c>
      <c r="D195" s="72"/>
      <c r="E195" s="116">
        <f t="shared" si="17"/>
        <v>0</v>
      </c>
    </row>
    <row r="196" spans="1:5" x14ac:dyDescent="0.2">
      <c r="A196" s="115">
        <v>45323</v>
      </c>
      <c r="B196" s="72">
        <f t="shared" si="16"/>
        <v>0</v>
      </c>
      <c r="C196" s="72">
        <v>0</v>
      </c>
      <c r="D196" s="72"/>
      <c r="E196" s="116">
        <f t="shared" si="17"/>
        <v>0</v>
      </c>
    </row>
    <row r="197" spans="1:5" x14ac:dyDescent="0.2">
      <c r="A197" s="115">
        <v>45352</v>
      </c>
      <c r="B197" s="72">
        <f t="shared" si="16"/>
        <v>0</v>
      </c>
      <c r="C197" s="72">
        <v>1500</v>
      </c>
      <c r="D197" s="72">
        <v>1500</v>
      </c>
      <c r="E197" s="116">
        <f t="shared" si="17"/>
        <v>0</v>
      </c>
    </row>
    <row r="198" spans="1:5" x14ac:dyDescent="0.2">
      <c r="A198" s="115">
        <v>45383</v>
      </c>
      <c r="B198" s="72">
        <f t="shared" si="16"/>
        <v>0</v>
      </c>
      <c r="C198" s="72">
        <v>0</v>
      </c>
      <c r="D198" s="72"/>
      <c r="E198" s="116">
        <f t="shared" si="17"/>
        <v>0</v>
      </c>
    </row>
    <row r="199" spans="1:5" x14ac:dyDescent="0.2">
      <c r="A199" s="115">
        <v>45413</v>
      </c>
      <c r="B199" s="72">
        <f t="shared" si="16"/>
        <v>0</v>
      </c>
      <c r="C199" s="72">
        <v>0</v>
      </c>
      <c r="D199" s="72"/>
      <c r="E199" s="116">
        <f t="shared" si="17"/>
        <v>0</v>
      </c>
    </row>
    <row r="200" spans="1:5" x14ac:dyDescent="0.2">
      <c r="A200" s="115">
        <v>45444</v>
      </c>
      <c r="B200" s="72">
        <f t="shared" si="16"/>
        <v>0</v>
      </c>
      <c r="C200" s="72">
        <v>0</v>
      </c>
      <c r="D200" s="72"/>
      <c r="E200" s="116">
        <f t="shared" si="17"/>
        <v>0</v>
      </c>
    </row>
    <row r="201" spans="1:5" x14ac:dyDescent="0.2">
      <c r="A201" s="115">
        <v>45474</v>
      </c>
      <c r="B201" s="72">
        <v>0</v>
      </c>
      <c r="C201" s="72">
        <v>0</v>
      </c>
      <c r="D201" s="72"/>
      <c r="E201" s="116">
        <f t="shared" si="17"/>
        <v>0</v>
      </c>
    </row>
    <row r="202" spans="1:5" x14ac:dyDescent="0.2">
      <c r="A202" s="115">
        <v>45505</v>
      </c>
      <c r="B202" s="72">
        <f t="shared" si="16"/>
        <v>0</v>
      </c>
      <c r="C202" s="72">
        <v>0</v>
      </c>
      <c r="D202" s="72"/>
      <c r="E202" s="116">
        <f t="shared" si="17"/>
        <v>0</v>
      </c>
    </row>
    <row r="203" spans="1:5" x14ac:dyDescent="0.2">
      <c r="A203" s="115">
        <v>45536</v>
      </c>
      <c r="B203" s="72">
        <f t="shared" si="16"/>
        <v>0</v>
      </c>
      <c r="C203" s="72">
        <v>1500</v>
      </c>
      <c r="D203" s="72">
        <v>1500</v>
      </c>
      <c r="E203" s="116">
        <f t="shared" si="17"/>
        <v>0</v>
      </c>
    </row>
    <row r="204" spans="1:5" ht="13.5" thickBot="1" x14ac:dyDescent="0.25">
      <c r="A204" s="115">
        <v>45566</v>
      </c>
      <c r="B204" s="72">
        <f t="shared" si="16"/>
        <v>0</v>
      </c>
      <c r="C204" s="72">
        <v>0</v>
      </c>
      <c r="D204" s="72"/>
      <c r="E204" s="116">
        <f t="shared" si="17"/>
        <v>0</v>
      </c>
    </row>
    <row r="205" spans="1:5" x14ac:dyDescent="0.2">
      <c r="A205" s="121" t="s">
        <v>671</v>
      </c>
      <c r="B205" s="113"/>
      <c r="C205" s="113"/>
      <c r="D205" s="112"/>
      <c r="E205" s="114"/>
    </row>
    <row r="206" spans="1:5" x14ac:dyDescent="0.2">
      <c r="A206" s="115">
        <v>45231</v>
      </c>
      <c r="B206" s="72">
        <v>0</v>
      </c>
      <c r="C206" s="72">
        <v>0</v>
      </c>
      <c r="D206" s="72"/>
      <c r="E206" s="116">
        <f>B206+C206-D206</f>
        <v>0</v>
      </c>
    </row>
    <row r="207" spans="1:5" x14ac:dyDescent="0.2">
      <c r="A207" s="115">
        <v>45261</v>
      </c>
      <c r="B207" s="72">
        <f t="shared" ref="B207:B217" si="18">E206</f>
        <v>0</v>
      </c>
      <c r="C207" s="72">
        <v>0</v>
      </c>
      <c r="D207" s="72"/>
      <c r="E207" s="116">
        <f t="shared" ref="E207:E217" si="19">B207+C207-D207</f>
        <v>0</v>
      </c>
    </row>
    <row r="208" spans="1:5" x14ac:dyDescent="0.2">
      <c r="A208" s="115">
        <v>45292</v>
      </c>
      <c r="B208" s="72">
        <f t="shared" si="18"/>
        <v>0</v>
      </c>
      <c r="C208" s="72">
        <v>0</v>
      </c>
      <c r="D208" s="72"/>
      <c r="E208" s="116">
        <f t="shared" si="19"/>
        <v>0</v>
      </c>
    </row>
    <row r="209" spans="1:7" x14ac:dyDescent="0.2">
      <c r="A209" s="115">
        <v>45323</v>
      </c>
      <c r="B209" s="72">
        <f t="shared" si="18"/>
        <v>0</v>
      </c>
      <c r="C209" s="72">
        <v>0</v>
      </c>
      <c r="D209" s="72"/>
      <c r="E209" s="116">
        <f t="shared" si="19"/>
        <v>0</v>
      </c>
    </row>
    <row r="210" spans="1:7" x14ac:dyDescent="0.2">
      <c r="A210" s="115">
        <v>45352</v>
      </c>
      <c r="B210" s="72">
        <f t="shared" si="18"/>
        <v>0</v>
      </c>
      <c r="C210" s="72">
        <v>0</v>
      </c>
      <c r="D210" s="72"/>
      <c r="E210" s="116">
        <f t="shared" si="19"/>
        <v>0</v>
      </c>
    </row>
    <row r="211" spans="1:7" x14ac:dyDescent="0.2">
      <c r="A211" s="115">
        <v>45383</v>
      </c>
      <c r="B211" s="72">
        <f t="shared" si="18"/>
        <v>0</v>
      </c>
      <c r="C211" s="72">
        <v>0</v>
      </c>
      <c r="D211" s="72"/>
      <c r="E211" s="116">
        <f t="shared" si="19"/>
        <v>0</v>
      </c>
    </row>
    <row r="212" spans="1:7" x14ac:dyDescent="0.2">
      <c r="A212" s="115">
        <v>45413</v>
      </c>
      <c r="B212" s="72">
        <f t="shared" si="18"/>
        <v>0</v>
      </c>
      <c r="C212" s="72">
        <v>0</v>
      </c>
      <c r="D212" s="72"/>
      <c r="E212" s="116">
        <f t="shared" si="19"/>
        <v>0</v>
      </c>
    </row>
    <row r="213" spans="1:7" x14ac:dyDescent="0.2">
      <c r="A213" s="115">
        <v>45444</v>
      </c>
      <c r="B213" s="72">
        <f t="shared" si="18"/>
        <v>0</v>
      </c>
      <c r="C213" s="72">
        <v>3700</v>
      </c>
      <c r="D213" s="72">
        <v>3700</v>
      </c>
      <c r="E213" s="116">
        <f t="shared" si="19"/>
        <v>0</v>
      </c>
    </row>
    <row r="214" spans="1:7" x14ac:dyDescent="0.2">
      <c r="A214" s="115">
        <v>45474</v>
      </c>
      <c r="B214" s="72">
        <f t="shared" si="18"/>
        <v>0</v>
      </c>
      <c r="C214" s="72">
        <v>0</v>
      </c>
      <c r="D214" s="72"/>
      <c r="E214" s="116">
        <f t="shared" si="19"/>
        <v>0</v>
      </c>
    </row>
    <row r="215" spans="1:7" x14ac:dyDescent="0.2">
      <c r="A215" s="115">
        <v>45505</v>
      </c>
      <c r="B215" s="72">
        <f t="shared" si="18"/>
        <v>0</v>
      </c>
      <c r="C215" s="72">
        <v>0</v>
      </c>
      <c r="D215" s="72"/>
      <c r="E215" s="116">
        <f t="shared" si="19"/>
        <v>0</v>
      </c>
    </row>
    <row r="216" spans="1:7" x14ac:dyDescent="0.2">
      <c r="A216" s="115">
        <v>45536</v>
      </c>
      <c r="B216" s="72">
        <f t="shared" si="18"/>
        <v>0</v>
      </c>
      <c r="C216" s="72">
        <v>0</v>
      </c>
      <c r="D216" s="72"/>
      <c r="E216" s="116">
        <f t="shared" si="19"/>
        <v>0</v>
      </c>
    </row>
    <row r="217" spans="1:7" ht="13.5" thickBot="1" x14ac:dyDescent="0.25">
      <c r="A217" s="115">
        <v>45566</v>
      </c>
      <c r="B217" s="72">
        <f t="shared" si="18"/>
        <v>0</v>
      </c>
      <c r="C217" s="72">
        <v>0</v>
      </c>
      <c r="D217" s="72"/>
      <c r="E217" s="116">
        <f t="shared" si="19"/>
        <v>0</v>
      </c>
    </row>
    <row r="218" spans="1:7" x14ac:dyDescent="0.2">
      <c r="A218" s="131"/>
      <c r="B218" s="113"/>
      <c r="C218" s="113"/>
      <c r="D218" s="112"/>
      <c r="E218" s="113"/>
    </row>
    <row r="219" spans="1:7" x14ac:dyDescent="0.2">
      <c r="A219" s="127"/>
      <c r="B219" s="128"/>
      <c r="C219" s="129"/>
      <c r="D219" s="128"/>
      <c r="E219" s="128"/>
      <c r="G219" s="7"/>
    </row>
    <row r="220" spans="1:7" x14ac:dyDescent="0.2">
      <c r="A220" s="127"/>
      <c r="B220" s="128"/>
      <c r="C220" s="129"/>
      <c r="D220" s="128"/>
      <c r="E220" s="128"/>
    </row>
    <row r="221" spans="1:7" x14ac:dyDescent="0.2">
      <c r="A221" s="127"/>
      <c r="B221" s="128"/>
      <c r="C221" s="129"/>
      <c r="D221" s="128"/>
      <c r="E221" s="128"/>
    </row>
    <row r="222" spans="1:7" x14ac:dyDescent="0.2">
      <c r="A222" s="127"/>
      <c r="B222" s="128"/>
      <c r="C222" s="129"/>
      <c r="D222" s="128"/>
      <c r="E222" s="128"/>
    </row>
    <row r="223" spans="1:7" x14ac:dyDescent="0.2">
      <c r="A223" s="127"/>
      <c r="B223" s="128"/>
      <c r="C223" s="129"/>
      <c r="D223" s="128"/>
      <c r="E223" s="128"/>
    </row>
    <row r="224" spans="1:7" x14ac:dyDescent="0.2">
      <c r="A224" s="127"/>
      <c r="B224" s="128"/>
      <c r="C224" s="129"/>
      <c r="D224" s="128"/>
      <c r="E224" s="128"/>
    </row>
    <row r="225" spans="1:8" x14ac:dyDescent="0.2">
      <c r="A225" s="127"/>
      <c r="B225" s="128"/>
      <c r="C225" s="129"/>
      <c r="D225" s="128"/>
      <c r="E225" s="128"/>
    </row>
    <row r="226" spans="1:8" x14ac:dyDescent="0.2">
      <c r="A226" s="127"/>
      <c r="B226" s="128"/>
      <c r="C226" s="129"/>
      <c r="D226" s="128"/>
      <c r="E226" s="128"/>
    </row>
    <row r="227" spans="1:8" x14ac:dyDescent="0.2">
      <c r="A227" s="127"/>
      <c r="B227" s="128"/>
      <c r="C227" s="129"/>
      <c r="D227" s="128"/>
      <c r="E227" s="128"/>
    </row>
    <row r="228" spans="1:8" x14ac:dyDescent="0.2">
      <c r="A228" s="127"/>
      <c r="B228" s="128"/>
      <c r="C228" s="129"/>
      <c r="D228" s="128"/>
      <c r="E228" s="128"/>
    </row>
    <row r="229" spans="1:8" x14ac:dyDescent="0.2">
      <c r="A229" s="127"/>
      <c r="B229" s="128"/>
      <c r="C229" s="129"/>
      <c r="D229" s="128"/>
      <c r="E229" s="128"/>
    </row>
    <row r="230" spans="1:8" x14ac:dyDescent="0.2">
      <c r="A230" s="127"/>
      <c r="B230" s="128"/>
      <c r="C230" s="129"/>
      <c r="D230" s="130"/>
      <c r="E230" s="128"/>
      <c r="H230" s="3"/>
    </row>
    <row r="232" spans="1:8" x14ac:dyDescent="0.2">
      <c r="C232" s="3"/>
    </row>
  </sheetData>
  <pageMargins left="0.25" right="0.25" top="0.25" bottom="0.25" header="0.3" footer="0.3"/>
  <pageSetup orientation="portrait" r:id="rId1"/>
  <rowBreaks count="1" manualBreakCount="1">
    <brk id="84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Indiv donations</vt:lpstr>
      <vt:lpstr>For website 1</vt:lpstr>
      <vt:lpstr>Donors-by category</vt:lpstr>
      <vt:lpstr>For Website II</vt:lpstr>
      <vt:lpstr>'Donors-by category'!Print_Area</vt:lpstr>
      <vt:lpstr>'For website 1'!Print_Area</vt:lpstr>
      <vt:lpstr>'For Website II'!Print_Area</vt:lpstr>
    </vt:vector>
  </TitlesOfParts>
  <Company>GaryJ. Garofolo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J. Garofolo</dc:creator>
  <cp:lastModifiedBy>Gary Garofolo</cp:lastModifiedBy>
  <cp:lastPrinted>2013-07-26T20:13:12Z</cp:lastPrinted>
  <dcterms:created xsi:type="dcterms:W3CDTF">2006-11-11T16:37:03Z</dcterms:created>
  <dcterms:modified xsi:type="dcterms:W3CDTF">2025-08-10T17:18:13Z</dcterms:modified>
</cp:coreProperties>
</file>